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08" windowWidth="14496" windowHeight="5676" activeTab="1"/>
  </bookViews>
  <sheets>
    <sheet name="Ejercicios graficas estadistica" sheetId="4" r:id="rId1"/>
    <sheet name="Práctica" sheetId="2" r:id="rId2"/>
    <sheet name="Ventas" sheetId="1" r:id="rId3"/>
    <sheet name="BdTabladinánica" sheetId="3" r:id="rId4"/>
    <sheet name="1" sheetId="26" r:id="rId5"/>
    <sheet name="2" sheetId="16" r:id="rId6"/>
    <sheet name="3" sheetId="17" r:id="rId7"/>
    <sheet name="4" sheetId="18" r:id="rId8"/>
    <sheet name="5" sheetId="19" r:id="rId9"/>
    <sheet name="6" sheetId="27" r:id="rId10"/>
    <sheet name="7" sheetId="21" r:id="rId11"/>
    <sheet name="8" sheetId="22" r:id="rId12"/>
    <sheet name="9" sheetId="23" r:id="rId13"/>
    <sheet name="10" sheetId="24" r:id="rId14"/>
  </sheets>
  <definedNames>
    <definedName name="_xlnm._FilterDatabase" localSheetId="4" hidden="1">'1'!$A$14:$M$97</definedName>
    <definedName name="_xlnm._FilterDatabase" localSheetId="5" hidden="1">'2'!$A$14:$M$97</definedName>
    <definedName name="_xlnm._FilterDatabase" localSheetId="6" hidden="1">'3'!$A$14:$M$97</definedName>
    <definedName name="_xlnm._FilterDatabase" localSheetId="7" hidden="1">'4'!$A$14:$M$97</definedName>
    <definedName name="_xlnm._FilterDatabase" localSheetId="8" hidden="1">'5'!$A$14:$M$97</definedName>
    <definedName name="_xlnm.Extract" localSheetId="4">'1'!$O$9:$AA$9</definedName>
    <definedName name="_xlnm.Criteria" localSheetId="4">'1'!$O$4:$P$5</definedName>
    <definedName name="_xlnm.Criteria" localSheetId="5">'2'!$O$5:$O$7</definedName>
    <definedName name="_xlnm.Criteria" localSheetId="6">'3'!$L$7:$L$9</definedName>
    <definedName name="_xlnm.Criteria" localSheetId="7">'4'!$K$6:$L$8</definedName>
    <definedName name="_xlnm.Criteria" localSheetId="8">'5'!$K$6:$L$8</definedName>
  </definedNames>
  <calcPr calcId="145621"/>
</workbook>
</file>

<file path=xl/calcChain.xml><?xml version="1.0" encoding="utf-8"?>
<calcChain xmlns="http://schemas.openxmlformats.org/spreadsheetml/2006/main">
  <c r="M104" i="24" l="1"/>
  <c r="M82" i="24"/>
  <c r="M60" i="24"/>
  <c r="M37" i="24"/>
  <c r="M106" i="24" s="1"/>
  <c r="L105" i="24"/>
  <c r="L83" i="24"/>
  <c r="L61" i="24"/>
  <c r="L38" i="24"/>
  <c r="L107" i="24" s="1"/>
  <c r="L102" i="23"/>
  <c r="L101" i="23"/>
  <c r="L81" i="23"/>
  <c r="L69" i="23"/>
  <c r="L48" i="23"/>
  <c r="M102" i="22"/>
  <c r="M101" i="22"/>
  <c r="M80" i="22"/>
  <c r="M59" i="22"/>
  <c r="M37" i="22"/>
  <c r="L103" i="21"/>
  <c r="K103" i="21"/>
  <c r="L102" i="21"/>
  <c r="K102" i="21"/>
  <c r="L82" i="21"/>
  <c r="K82" i="21"/>
  <c r="L65" i="21"/>
  <c r="K65" i="21"/>
  <c r="L48" i="21"/>
  <c r="K48" i="21"/>
  <c r="L31" i="21"/>
  <c r="K31" i="21"/>
  <c r="M100" i="27"/>
  <c r="L100" i="27"/>
  <c r="M99" i="27"/>
  <c r="L99" i="27"/>
  <c r="M56" i="27"/>
  <c r="L56" i="27"/>
</calcChain>
</file>

<file path=xl/sharedStrings.xml><?xml version="1.0" encoding="utf-8"?>
<sst xmlns="http://schemas.openxmlformats.org/spreadsheetml/2006/main" count="5561" uniqueCount="223">
  <si>
    <t>SOCIEDAD ADMINISTRADORA DE CONSORCIOS COMERCIALES</t>
  </si>
  <si>
    <t>PLANILLA DE VENTAS</t>
  </si>
  <si>
    <t>INFORMACIÓN DE LA VENTA</t>
  </si>
  <si>
    <t>INFORMACIÓN CLIENTE</t>
  </si>
  <si>
    <t>INFORMACIÓN DEL VEHICULO</t>
  </si>
  <si>
    <t>CÓDIGO SUCURSAL</t>
  </si>
  <si>
    <t>SUCURSAL</t>
  </si>
  <si>
    <t>CÓDIGO VENDEDOR</t>
  </si>
  <si>
    <t>VENDEDOR</t>
  </si>
  <si>
    <t>FECHA</t>
  </si>
  <si>
    <t xml:space="preserve">FACTURA </t>
  </si>
  <si>
    <t>CLIENTE</t>
  </si>
  <si>
    <t>MARCA</t>
  </si>
  <si>
    <t>COLOR</t>
  </si>
  <si>
    <t>VALOR DEL VEHICULO</t>
  </si>
  <si>
    <t>IVA</t>
  </si>
  <si>
    <t>TOTAL</t>
  </si>
  <si>
    <t>COMISION</t>
  </si>
  <si>
    <t>SUR</t>
  </si>
  <si>
    <t>JUAN</t>
  </si>
  <si>
    <t>VELEZ TOBON JUAN ALVARO</t>
  </si>
  <si>
    <t>MAZDA</t>
  </si>
  <si>
    <t>BLANCO</t>
  </si>
  <si>
    <t>VALENCIA VALENCIA CRISTIAN</t>
  </si>
  <si>
    <t>NEGRO</t>
  </si>
  <si>
    <t>AGUIRRE  DÁVILA ANDRÉS FELIPE</t>
  </si>
  <si>
    <t>ROJO</t>
  </si>
  <si>
    <t>ANDREA</t>
  </si>
  <si>
    <t>RUA  GARCÍA LUIS ANIBAL</t>
  </si>
  <si>
    <t>PALACIOS  ÁLVAREZ JOHANN JESSID</t>
  </si>
  <si>
    <t>NORTE</t>
  </si>
  <si>
    <t>JONH</t>
  </si>
  <si>
    <t>OSORIO  RÍOS  DIANA MILENA</t>
  </si>
  <si>
    <t>JARABA  CORTÉS PAOLA MARCELA</t>
  </si>
  <si>
    <t>IDARRAGA  GÓMEZ YANIVI ANDREA</t>
  </si>
  <si>
    <t>PLATEADO</t>
  </si>
  <si>
    <t>YESSICA</t>
  </si>
  <si>
    <t>BUSTOS  RUBIANO HERNÁN DAVID</t>
  </si>
  <si>
    <t>BERRIO  GALLEGO EDWIN ARLEY</t>
  </si>
  <si>
    <t>ORIENTE</t>
  </si>
  <si>
    <t>DIEGO</t>
  </si>
  <si>
    <t>RIAZA URIEL</t>
  </si>
  <si>
    <t>BERTEL RIVAS FREDYS EDUARDO</t>
  </si>
  <si>
    <t>MARGARITA</t>
  </si>
  <si>
    <t>FRANCO FERNANDO</t>
  </si>
  <si>
    <t>MEJIA MARIA ELENA</t>
  </si>
  <si>
    <t>OCCIDENTE</t>
  </si>
  <si>
    <t>ESTEBAN</t>
  </si>
  <si>
    <t>ISAZA OCHOA HERNAN</t>
  </si>
  <si>
    <t>TORO VERONICA</t>
  </si>
  <si>
    <t>NATALY</t>
  </si>
  <si>
    <t>RESTREPO LAVERDE GABRIELA</t>
  </si>
  <si>
    <t>VALENCIA DORALBA</t>
  </si>
  <si>
    <t>CENTRO</t>
  </si>
  <si>
    <t>LUIS</t>
  </si>
  <si>
    <t>PINO MARIA TERESA</t>
  </si>
  <si>
    <t>PEREA YENNI</t>
  </si>
  <si>
    <t>CAROLINA</t>
  </si>
  <si>
    <t>RIOS VALENCIA ALEJANDRA</t>
  </si>
  <si>
    <t>CRUZ CAROLINA</t>
  </si>
  <si>
    <t>RESTREPO VALENCIA RUTT STELLA</t>
  </si>
  <si>
    <t>RENAULT</t>
  </si>
  <si>
    <t>RUA  CASTAÑO JAIME IGNACIO</t>
  </si>
  <si>
    <t>RENDON  TAMAYO ESTEBAN</t>
  </si>
  <si>
    <t>PÉREZ  QUICENO  JONATHAN ESTEVEN</t>
  </si>
  <si>
    <t>PATIÑO  BOHÓRQUEZ JOHANN ESTEBAN</t>
  </si>
  <si>
    <t>GARCÍA  RUIZ YULIETH CRISTINA</t>
  </si>
  <si>
    <t>FRANCO  CORREA  JUAN FELIPE</t>
  </si>
  <si>
    <t>BERRIO  ÁLVAREZ EDWIN EDUARDO</t>
  </si>
  <si>
    <t>BALBÍN   TEJADA HURLEY ESTEPHAN</t>
  </si>
  <si>
    <t>CARDONA JAVIER</t>
  </si>
  <si>
    <t>GUERRA PATRICIA</t>
  </si>
  <si>
    <t>VALDES FONTALVO NATALIA</t>
  </si>
  <si>
    <t>CATAÑO NATALIA</t>
  </si>
  <si>
    <t>MOSQUERA AIDIS GIOMAR</t>
  </si>
  <si>
    <t>RUIZ DUQUE JONH EDUAR</t>
  </si>
  <si>
    <t>AYALA WILSON</t>
  </si>
  <si>
    <t>VELEZ TOBON CONSUELO</t>
  </si>
  <si>
    <t>VOLSWAGUEN</t>
  </si>
  <si>
    <t>SANTOS JOHANNY</t>
  </si>
  <si>
    <t>GARCIA YOLMY</t>
  </si>
  <si>
    <t>SAVATER FERNANDO</t>
  </si>
  <si>
    <t>SOTO APARICIO FERNANDO</t>
  </si>
  <si>
    <t>RENDON TAMAYO ALVARO</t>
  </si>
  <si>
    <t>SUZUKI</t>
  </si>
  <si>
    <t>FRANCO NATALIA YURLEY</t>
  </si>
  <si>
    <t>QUINTERO  QUICENO RAUL</t>
  </si>
  <si>
    <t>QUINTERO  JARAMILLO JONH ANDERSON</t>
  </si>
  <si>
    <t>OCAMPO  OLAYA JOHANN ESTID</t>
  </si>
  <si>
    <t>MUÑOZ  MARTÍNEZ CRISTIAN CAMILO</t>
  </si>
  <si>
    <t>FLOREZ   VALENCIA DIANA MARIA</t>
  </si>
  <si>
    <t>CORREA  ECHAVARRIA JUAN PABLO</t>
  </si>
  <si>
    <t>VELASQUEZ LAVAREZ OSWALDO</t>
  </si>
  <si>
    <t>VELASQUEZ CHICA ALEXANDRA</t>
  </si>
  <si>
    <t>AGUDELO LINA MARITZA</t>
  </si>
  <si>
    <t>RENDON TAMAYO ESTEBAN</t>
  </si>
  <si>
    <t>ZAPATA JIMENEZ ELKIN ALBERTO</t>
  </si>
  <si>
    <t>ZAPARA JIMENEZ JONH MARIO</t>
  </si>
  <si>
    <t>FERNANDEZ TERESA</t>
  </si>
  <si>
    <t>CORREA ANGELA</t>
  </si>
  <si>
    <t>CARRASQUILLA TOMAS</t>
  </si>
  <si>
    <t>PAVAS JUAN PABLO</t>
  </si>
  <si>
    <t>FLOREZ RIVERA GILBERTO</t>
  </si>
  <si>
    <t>CAMACHO VÁSQUEZ CARLOS ANDRÉS</t>
  </si>
  <si>
    <t>QUICENO JOHANN ANDRÉS</t>
  </si>
  <si>
    <t>POSADA  PÉREZ  ERIKSON</t>
  </si>
  <si>
    <t>MOLINA  HENAO LILIANA MARCELA</t>
  </si>
  <si>
    <t>MEDINA NATALY</t>
  </si>
  <si>
    <t>CÓRDOBA  ESCOBAR HERNÁN DARÍO</t>
  </si>
  <si>
    <t>CEBALLOS  JARAMILLO ANDREA MARIA</t>
  </si>
  <si>
    <t>VALENCIA RESTREPO RUTT STELLA</t>
  </si>
  <si>
    <t>LONDOÑO LUISA FERNANDA</t>
  </si>
  <si>
    <t>POSADA VALLEJO ESTEFANIA</t>
  </si>
  <si>
    <t>ISAZA ERIEN</t>
  </si>
  <si>
    <t>ARIAS HERNANDO</t>
  </si>
  <si>
    <t>UMAÑA MARIA CRISTINA</t>
  </si>
  <si>
    <t>VELASQUEZ ALVAREZ OSWALDO</t>
  </si>
  <si>
    <t>RESTREPO JUAN JOSE</t>
  </si>
  <si>
    <t>MENDOZA JAIME</t>
  </si>
  <si>
    <t>TORO DUQUE HERNAN</t>
  </si>
  <si>
    <t>HERNANDEZ HERNANDO</t>
  </si>
  <si>
    <t>Nota:</t>
  </si>
  <si>
    <t>1,  Realizar un filtro Avanzado que visualice las ventas de la sucursal 4</t>
  </si>
  <si>
    <t>2,  Realizar un filtro Avanzado que visualice las ventas de la sucursal 3 y 5</t>
  </si>
  <si>
    <t>3,  Realizar un filtro Avanzado que visualiza las ventas de Mazda y Renault</t>
  </si>
  <si>
    <t>4,  Realizar un filtro Avanzado que visualice las ventas de la sucursal 1 y 4, que ademas sean de color rojo y negro</t>
  </si>
  <si>
    <t>5,  Realizar un filtro Avanzado que visualice los carros de color plateado y blanco que se vendieron en las sucursale 2 y 3</t>
  </si>
  <si>
    <t>Para cada uno de los puntos anteriores deben duplicar la planilla(tabla) original(ventas) y sobre cada copia realizar lo dicho en cada item, además a la etiqueta de la hoja colocarle el número de cada punto.</t>
  </si>
  <si>
    <t>SEPTIEMBRE DE 2018</t>
  </si>
  <si>
    <t>AUTOS DEL CAMINO</t>
  </si>
  <si>
    <t>16,  Proteger la hoja ventas dejando que se pueda digitar información en la columna Codigo Sucursal</t>
  </si>
  <si>
    <t>17.  Cifrar contraseña para proteger el libro</t>
  </si>
  <si>
    <t>6,  Realizar un subtotal que visualice el total de ventas y comision por vendedor (Hacer el análisis)</t>
  </si>
  <si>
    <t>7,  Realizar un subtotal que visualice el total de ventas e iva por sucursal (Hacer el análisis)</t>
  </si>
  <si>
    <t>8,  Realizar un subtotal que visualice el total de comision pagado por marca (Hacer el análisis)</t>
  </si>
  <si>
    <t>9,  Realizar un subtotal que visualice el promedio de ventas por color (Hacer el análisis)</t>
  </si>
  <si>
    <t>10,  Realizar un sbtotal que visualice el total de ventas y promedio comision por marca (Hacer el análisis)</t>
  </si>
  <si>
    <t>Taller SesionV</t>
  </si>
  <si>
    <t>MES</t>
  </si>
  <si>
    <t>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</si>
  <si>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</si>
  <si>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</si>
  <si>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</si>
  <si>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</si>
  <si>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</si>
  <si>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</si>
  <si>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</si>
  <si>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</si>
  <si>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</si>
  <si>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</si>
  <si>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</si>
  <si>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</si>
  <si>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11,  Realizar una tabla dinamica que visualice el total de ventas y comision por vendedor  (con la Bdtabladinámica)</t>
  </si>
  <si>
    <t>12,  Realizar una tabla dinamica que visualice el total de ventas e iva por sucursal y por marca, ademas realizar el grafico dinamico (con la Bdtabladinámica)</t>
  </si>
  <si>
    <t>13,  Realizar un grafico dinamico que visualice el total de comision pagado por marca y vendedor, segmentarlo por año y meses (con la Bdtabladinámica)</t>
  </si>
  <si>
    <t>14,  Realizar una tabla dinamica   que visualice el promedio de ventas por color filtrado por sucursal y marca (con la Bdtabladinámica)</t>
  </si>
  <si>
    <t>15,  Realizar un grafico dinamico que visualice el total de ventas y promedio comision por marca y vendedor (con la Bdtabladinámica)</t>
  </si>
  <si>
    <t>1.  Realizar un gráfico circular donde muestre las respuestas en porcentajes, de la siguiente pregunta</t>
  </si>
  <si>
    <t>¿Sabe usted de que trata el TLC?</t>
  </si>
  <si>
    <t>Respuesta</t>
  </si>
  <si>
    <t>Nro personas</t>
  </si>
  <si>
    <t>SI</t>
  </si>
  <si>
    <t>NO</t>
  </si>
  <si>
    <t>NS/NR</t>
  </si>
  <si>
    <t>Total encuestados</t>
  </si>
  <si>
    <t>2.  Realizar un gráfico de columnas para que represente por  cada vendedor las ventas del primer trimestre</t>
  </si>
  <si>
    <t>Análisis de Ventas por Vendedor</t>
  </si>
  <si>
    <t>Vendedor</t>
  </si>
  <si>
    <t>febrero</t>
  </si>
  <si>
    <t>Ana</t>
  </si>
  <si>
    <t>Juan</t>
  </si>
  <si>
    <t>María</t>
  </si>
  <si>
    <t>José</t>
  </si>
  <si>
    <t xml:space="preserve">3.  Realizar un grafico de líneas donde se muestre la proyección del dólar en la última semana. </t>
  </si>
  <si>
    <t>Día</t>
  </si>
  <si>
    <t>Valor Dólar</t>
  </si>
  <si>
    <t>Lunes</t>
  </si>
  <si>
    <t>Martes</t>
  </si>
  <si>
    <t>Miércoles</t>
  </si>
  <si>
    <t>Jueves</t>
  </si>
  <si>
    <t>Viernes</t>
  </si>
  <si>
    <t>Sábado</t>
  </si>
  <si>
    <t>Domingo</t>
  </si>
  <si>
    <t>Realizar un filtro Avanzado que visualice las ventas de la sucursal 4</t>
  </si>
  <si>
    <t>Realizar un filtro Avanzado que visualice las ventas de la sucursal 3 y 5</t>
  </si>
  <si>
    <t>Realizar un filtro Avanzado que visualiza las ventas de Mazda y Renault</t>
  </si>
  <si>
    <t>Realizar un filtro Avanzado que visualice las ventas de la sucursal 1 y 4, que ademas sean de color rojo y negro</t>
  </si>
  <si>
    <t>Realizar un filtro Avanzado que visualice los carros de color plateado y blanco que se vendieron en las sucursale 2 y 3</t>
  </si>
  <si>
    <t>Realizar un subtotal que visualice el total de ventas y comision por vendedor (Hacer el análisis)</t>
  </si>
  <si>
    <t>Colunma a Ordenar (Subgrupos)</t>
  </si>
  <si>
    <t>Columana(s) a Totalizar</t>
  </si>
  <si>
    <t>* Generalmente es tipo Texto</t>
  </si>
  <si>
    <t>* Generalmente son columnas numéricas</t>
  </si>
  <si>
    <t>Total</t>
  </si>
  <si>
    <t>SUMA</t>
  </si>
  <si>
    <t>PROMEDIO</t>
  </si>
  <si>
    <t>Total general</t>
  </si>
  <si>
    <t>Función a utilizar de acuerdo al enunciado</t>
  </si>
  <si>
    <t>VENTAS Y COMISION</t>
  </si>
  <si>
    <t>Total 1</t>
  </si>
  <si>
    <t>Total 2</t>
  </si>
  <si>
    <t>Realizar un subtotal que visualice el total de ventas e iva por sucursal (Hacer el análisis)</t>
  </si>
  <si>
    <t>VENTAS E IVA</t>
  </si>
  <si>
    <t>Total 5</t>
  </si>
  <si>
    <t>Total 4</t>
  </si>
  <si>
    <t>Total 3</t>
  </si>
  <si>
    <t>Realizar un subtotal que visualice el total de comision pagado por marca (Hacer el análisis)</t>
  </si>
  <si>
    <t>Total MAZDA</t>
  </si>
  <si>
    <t>Total RENAULT</t>
  </si>
  <si>
    <t>Total SUZUKI</t>
  </si>
  <si>
    <t>Total VOLSWAGUEN</t>
  </si>
  <si>
    <t>Realizar un subtotal que visualice el promedio de ventas por color (Hacer el análisis)</t>
  </si>
  <si>
    <t>Promedio BLANCO</t>
  </si>
  <si>
    <t>Promedio NEGRO</t>
  </si>
  <si>
    <t>Promedio PLATEADO</t>
  </si>
  <si>
    <t>Promedio ROJO</t>
  </si>
  <si>
    <t>Promedio general</t>
  </si>
  <si>
    <t>Realizar un sbtotal que visualice el total de ventas y promedio comision por marca (Hacer el análisis)</t>
  </si>
  <si>
    <t>TOTAL Y COMISION</t>
  </si>
  <si>
    <t>Promedio MAZDA</t>
  </si>
  <si>
    <t>Promedio RENAULT</t>
  </si>
  <si>
    <t>Promedio SUZUKI</t>
  </si>
  <si>
    <t>Promedio VOLSWAGUEN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</si>
</sst>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sz val="48"/>
      <name val="Arial"/>
      <family val="2"/>
    </font>
    <font>
      <sz val="10"/>
      <name val="Arial"/>
    </font>
    <font>
      <b/>
      <sz val="14"/>
      <name val="Arial"/>
      <family val="2"/>
    </font>
    <font>
      <b/>
      <sz val="9"/>
      <color indexed="18"/>
      <name val="Verdana"/>
      <family val="2"/>
    </font>
    <font>
      <sz val="9"/>
      <name val="Verdana"/>
      <family val="2"/>
    </font>
    <font>
      <b/>
      <sz val="9"/>
      <name val="Verdana"/>
      <family val="2"/>
    </font>
    <font>
      <b/>
      <sz val="9"/>
      <color indexed="25"/>
      <name val="Verdana"/>
      <family val="2"/>
    </font>
    <font>
      <i/>
      <sz val="9"/>
      <name val="Verdana"/>
      <family val="2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b/>
      <sz val="12"/>
      <name val="Arial"/>
      <family val="2"/>
    </font>
    <font>
      <b/>
      <sz val="1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25"/>
      </bottom>
      <diagonal/>
    </border>
    <border>
      <left style="thick">
        <color indexed="25"/>
      </left>
      <right style="medium">
        <color indexed="25"/>
      </right>
      <top style="thick">
        <color indexed="25"/>
      </top>
      <bottom style="medium">
        <color indexed="25"/>
      </bottom>
      <diagonal/>
    </border>
    <border>
      <left/>
      <right style="thick">
        <color indexed="25"/>
      </right>
      <top style="thick">
        <color indexed="25"/>
      </top>
      <bottom style="medium">
        <color indexed="25"/>
      </bottom>
      <diagonal/>
    </border>
    <border>
      <left style="thick">
        <color indexed="25"/>
      </left>
      <right style="medium">
        <color indexed="25"/>
      </right>
      <top/>
      <bottom style="medium">
        <color indexed="25"/>
      </bottom>
      <diagonal/>
    </border>
    <border>
      <left/>
      <right style="thick">
        <color indexed="25"/>
      </right>
      <top/>
      <bottom style="medium">
        <color indexed="25"/>
      </bottom>
      <diagonal/>
    </border>
    <border>
      <left style="thick">
        <color indexed="25"/>
      </left>
      <right style="medium">
        <color indexed="25"/>
      </right>
      <top/>
      <bottom style="thick">
        <color indexed="25"/>
      </bottom>
      <diagonal/>
    </border>
    <border>
      <left/>
      <right style="thick">
        <color indexed="25"/>
      </right>
      <top/>
      <bottom style="thick">
        <color indexed="2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/>
    <xf numFmtId="0" fontId="1" fillId="0" borderId="0"/>
  </cellStyleXfs>
  <cellXfs count="151">
    <xf numFmtId="0" fontId="0" fillId="0" borderId="0" xfId="0"/>
    <xf numFmtId="0" fontId="2" fillId="0" borderId="1" xfId="1" applyFont="1" applyBorder="1" applyAlignment="1">
      <alignment horizontal="center"/>
    </xf>
    <xf numFmtId="0" fontId="1" fillId="0" borderId="1" xfId="1" applyBorder="1" applyAlignment="1">
      <alignment horizontal="center"/>
    </xf>
    <xf numFmtId="14" fontId="1" fillId="0" borderId="1" xfId="1" applyNumberFormat="1" applyBorder="1" applyAlignment="1">
      <alignment horizontal="center"/>
    </xf>
    <xf numFmtId="14" fontId="1" fillId="0" borderId="1" xfId="1" applyNumberFormat="1" applyBorder="1"/>
    <xf numFmtId="0" fontId="1" fillId="0" borderId="1" xfId="1" applyBorder="1"/>
    <xf numFmtId="0" fontId="2" fillId="0" borderId="2" xfId="1" applyFont="1" applyBorder="1" applyAlignment="1">
      <alignment horizontal="center"/>
    </xf>
    <xf numFmtId="0" fontId="1" fillId="0" borderId="2" xfId="1" applyBorder="1" applyAlignment="1">
      <alignment horizontal="center"/>
    </xf>
    <xf numFmtId="0" fontId="1" fillId="0" borderId="2" xfId="1" applyBorder="1"/>
    <xf numFmtId="0" fontId="3" fillId="0" borderId="1" xfId="1" applyFont="1" applyBorder="1"/>
    <xf numFmtId="0" fontId="3" fillId="0" borderId="1" xfId="1" applyFont="1" applyBorder="1" applyAlignment="1">
      <alignment horizontal="center"/>
    </xf>
    <xf numFmtId="0" fontId="1" fillId="0" borderId="1" xfId="1" applyFill="1" applyBorder="1" applyAlignment="1">
      <alignment horizontal="center"/>
    </xf>
    <xf numFmtId="0" fontId="2" fillId="2" borderId="3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/>
    </xf>
    <xf numFmtId="0" fontId="1" fillId="3" borderId="1" xfId="1" applyFill="1" applyBorder="1" applyAlignment="1">
      <alignment horizontal="center"/>
    </xf>
    <xf numFmtId="14" fontId="1" fillId="3" borderId="1" xfId="1" applyNumberFormat="1" applyFill="1" applyBorder="1" applyAlignment="1">
      <alignment horizontal="center"/>
    </xf>
    <xf numFmtId="0" fontId="3" fillId="3" borderId="1" xfId="1" applyFont="1" applyFill="1" applyBorder="1"/>
    <xf numFmtId="0" fontId="2" fillId="4" borderId="0" xfId="1" applyFont="1" applyFill="1" applyAlignment="1">
      <alignment horizontal="center"/>
    </xf>
    <xf numFmtId="0" fontId="1" fillId="4" borderId="0" xfId="1" applyFill="1"/>
    <xf numFmtId="0" fontId="1" fillId="4" borderId="0" xfId="1" applyFill="1" applyAlignment="1">
      <alignment horizontal="center"/>
    </xf>
    <xf numFmtId="0" fontId="2" fillId="2" borderId="2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/>
    </xf>
    <xf numFmtId="9" fontId="2" fillId="2" borderId="3" xfId="1" applyNumberFormat="1" applyFont="1" applyFill="1" applyBorder="1" applyAlignment="1">
      <alignment horizontal="center"/>
    </xf>
    <xf numFmtId="14" fontId="1" fillId="3" borderId="1" xfId="1" applyNumberFormat="1" applyFill="1" applyBorder="1"/>
    <xf numFmtId="0" fontId="1" fillId="3" borderId="1" xfId="1" applyFill="1" applyBorder="1"/>
    <xf numFmtId="0" fontId="3" fillId="3" borderId="1" xfId="1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/>
    </xf>
    <xf numFmtId="14" fontId="1" fillId="0" borderId="1" xfId="1" applyNumberFormat="1" applyFill="1" applyBorder="1"/>
    <xf numFmtId="0" fontId="1" fillId="0" borderId="1" xfId="1" applyFill="1" applyBorder="1"/>
    <xf numFmtId="14" fontId="1" fillId="0" borderId="2" xfId="1" applyNumberFormat="1" applyBorder="1" applyAlignment="1">
      <alignment horizontal="center"/>
    </xf>
    <xf numFmtId="165" fontId="1" fillId="0" borderId="1" xfId="2" applyNumberFormat="1" applyFont="1" applyBorder="1" applyAlignment="1">
      <alignment horizontal="center"/>
    </xf>
    <xf numFmtId="165" fontId="1" fillId="3" borderId="1" xfId="2" applyNumberFormat="1" applyFont="1" applyFill="1" applyBorder="1" applyAlignment="1">
      <alignment horizontal="center"/>
    </xf>
    <xf numFmtId="165" fontId="1" fillId="0" borderId="1" xfId="2" applyNumberFormat="1" applyFont="1" applyFill="1" applyBorder="1" applyAlignment="1">
      <alignment horizontal="center"/>
    </xf>
    <xf numFmtId="165" fontId="1" fillId="0" borderId="2" xfId="2" applyNumberFormat="1" applyFont="1" applyBorder="1" applyAlignment="1">
      <alignment horizontal="center"/>
    </xf>
    <xf numFmtId="0" fontId="2" fillId="4" borderId="0" xfId="1" applyFont="1" applyFill="1" applyAlignment="1">
      <alignment horizontal="centerContinuous"/>
    </xf>
    <xf numFmtId="0" fontId="2" fillId="2" borderId="4" xfId="1" applyFont="1" applyFill="1" applyBorder="1" applyAlignment="1">
      <alignment horizontal="centerContinuous"/>
    </xf>
    <xf numFmtId="0" fontId="2" fillId="2" borderId="5" xfId="1" applyFont="1" applyFill="1" applyBorder="1" applyAlignment="1">
      <alignment horizontal="centerContinuous"/>
    </xf>
    <xf numFmtId="0" fontId="2" fillId="2" borderId="6" xfId="1" applyFont="1" applyFill="1" applyBorder="1" applyAlignment="1">
      <alignment horizontal="centerContinuous"/>
    </xf>
    <xf numFmtId="0" fontId="5" fillId="4" borderId="0" xfId="1" applyFont="1" applyFill="1" applyAlignment="1">
      <alignment horizontal="centerContinuous"/>
    </xf>
    <xf numFmtId="0" fontId="1" fillId="0" borderId="0" xfId="1"/>
    <xf numFmtId="0" fontId="4" fillId="0" borderId="0" xfId="1" applyFont="1"/>
    <xf numFmtId="0" fontId="1" fillId="0" borderId="0" xfId="1" applyAlignment="1">
      <alignment wrapText="1"/>
    </xf>
    <xf numFmtId="0" fontId="1" fillId="0" borderId="0" xfId="1" applyFill="1"/>
    <xf numFmtId="0" fontId="7" fillId="0" borderId="0" xfId="1" applyFont="1"/>
    <xf numFmtId="0" fontId="1" fillId="0" borderId="0" xfId="1"/>
    <xf numFmtId="0" fontId="2" fillId="4" borderId="0" xfId="1" applyFont="1" applyFill="1" applyAlignment="1">
      <alignment horizontal="center"/>
    </xf>
    <xf numFmtId="0" fontId="1" fillId="4" borderId="0" xfId="1" applyFill="1"/>
    <xf numFmtId="0" fontId="1" fillId="4" borderId="0" xfId="1" applyFill="1" applyAlignment="1">
      <alignment horizontal="center"/>
    </xf>
    <xf numFmtId="0" fontId="5" fillId="4" borderId="0" xfId="1" applyFont="1" applyFill="1" applyAlignment="1">
      <alignment horizontal="centerContinuous"/>
    </xf>
    <xf numFmtId="0" fontId="2" fillId="4" borderId="0" xfId="1" applyFont="1" applyFill="1" applyAlignment="1">
      <alignment horizontal="centerContinuous"/>
    </xf>
    <xf numFmtId="0" fontId="2" fillId="2" borderId="4" xfId="1" applyFont="1" applyFill="1" applyBorder="1" applyAlignment="1">
      <alignment horizontal="centerContinuous"/>
    </xf>
    <xf numFmtId="0" fontId="2" fillId="2" borderId="5" xfId="1" applyFont="1" applyFill="1" applyBorder="1" applyAlignment="1">
      <alignment horizontal="centerContinuous"/>
    </xf>
    <xf numFmtId="0" fontId="2" fillId="2" borderId="6" xfId="1" applyFont="1" applyFill="1" applyBorder="1" applyAlignment="1">
      <alignment horizontal="centerContinuous"/>
    </xf>
    <xf numFmtId="9" fontId="2" fillId="2" borderId="3" xfId="1" applyNumberFormat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 wrapText="1"/>
    </xf>
    <xf numFmtId="0" fontId="2" fillId="6" borderId="3" xfId="1" applyFont="1" applyFill="1" applyBorder="1" applyAlignment="1">
      <alignment horizontal="center"/>
    </xf>
    <xf numFmtId="0" fontId="1" fillId="6" borderId="3" xfId="1" applyFill="1" applyBorder="1" applyAlignment="1">
      <alignment horizontal="center"/>
    </xf>
    <xf numFmtId="14" fontId="1" fillId="6" borderId="3" xfId="1" applyNumberFormat="1" applyFill="1" applyBorder="1" applyAlignment="1">
      <alignment horizontal="center"/>
    </xf>
    <xf numFmtId="0" fontId="1" fillId="6" borderId="3" xfId="1" applyFont="1" applyFill="1" applyBorder="1"/>
    <xf numFmtId="0" fontId="1" fillId="6" borderId="3" xfId="1" applyFont="1" applyFill="1" applyBorder="1" applyAlignment="1">
      <alignment horizontal="center"/>
    </xf>
    <xf numFmtId="165" fontId="1" fillId="6" borderId="3" xfId="2" applyNumberFormat="1" applyFont="1" applyFill="1" applyBorder="1" applyAlignment="1">
      <alignment horizontal="center"/>
    </xf>
    <xf numFmtId="0" fontId="1" fillId="6" borderId="3" xfId="1" applyFill="1" applyBorder="1"/>
    <xf numFmtId="0" fontId="8" fillId="0" borderId="0" xfId="0" applyFont="1"/>
    <xf numFmtId="0" fontId="9" fillId="0" borderId="0" xfId="0" applyFont="1"/>
    <xf numFmtId="0" fontId="10" fillId="3" borderId="8" xfId="0" applyFont="1" applyFill="1" applyBorder="1"/>
    <xf numFmtId="0" fontId="10" fillId="3" borderId="9" xfId="0" applyFont="1" applyFill="1" applyBorder="1"/>
    <xf numFmtId="0" fontId="9" fillId="0" borderId="10" xfId="0" applyFont="1" applyBorder="1"/>
    <xf numFmtId="0" fontId="9" fillId="0" borderId="11" xfId="0" applyFont="1" applyBorder="1" applyAlignment="1">
      <alignment horizontal="right"/>
    </xf>
    <xf numFmtId="0" fontId="10" fillId="3" borderId="12" xfId="0" applyFont="1" applyFill="1" applyBorder="1"/>
    <xf numFmtId="0" fontId="10" fillId="3" borderId="13" xfId="0" applyFont="1" applyFill="1" applyBorder="1" applyAlignment="1">
      <alignment horizontal="right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9" fillId="0" borderId="16" xfId="0" applyFont="1" applyBorder="1"/>
    <xf numFmtId="3" fontId="9" fillId="0" borderId="17" xfId="0" applyNumberFormat="1" applyFont="1" applyBorder="1"/>
    <xf numFmtId="0" fontId="9" fillId="0" borderId="0" xfId="0" applyFont="1" applyBorder="1"/>
    <xf numFmtId="3" fontId="9" fillId="0" borderId="0" xfId="0" applyNumberFormat="1" applyFont="1" applyBorder="1"/>
    <xf numFmtId="0" fontId="11" fillId="7" borderId="14" xfId="0" applyFont="1" applyFill="1" applyBorder="1" applyAlignment="1">
      <alignment horizontal="center"/>
    </xf>
    <xf numFmtId="0" fontId="11" fillId="7" borderId="15" xfId="0" applyFont="1" applyFill="1" applyBorder="1" applyAlignment="1">
      <alignment horizontal="center"/>
    </xf>
    <xf numFmtId="0" fontId="12" fillId="0" borderId="16" xfId="0" applyFont="1" applyBorder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center"/>
    </xf>
    <xf numFmtId="0" fontId="1" fillId="5" borderId="0" xfId="1" applyFill="1" applyAlignment="1">
      <alignment horizontal="center" vertical="top" wrapText="1"/>
    </xf>
    <xf numFmtId="0" fontId="1" fillId="8" borderId="0" xfId="1" applyFill="1"/>
    <xf numFmtId="0" fontId="2" fillId="4" borderId="3" xfId="1" applyFont="1" applyFill="1" applyBorder="1" applyAlignment="1">
      <alignment horizontal="center"/>
    </xf>
    <xf numFmtId="0" fontId="1" fillId="4" borderId="3" xfId="1" applyFill="1" applyBorder="1"/>
    <xf numFmtId="0" fontId="1" fillId="4" borderId="3" xfId="1" applyFill="1" applyBorder="1" applyAlignment="1">
      <alignment horizontal="center"/>
    </xf>
    <xf numFmtId="0" fontId="0" fillId="0" borderId="0" xfId="0" applyFill="1" applyBorder="1"/>
    <xf numFmtId="0" fontId="2" fillId="0" borderId="0" xfId="1" applyFont="1" applyFill="1" applyBorder="1" applyAlignment="1">
      <alignment horizontal="center"/>
    </xf>
    <xf numFmtId="0" fontId="1" fillId="0" borderId="0" xfId="1" applyFill="1" applyBorder="1" applyAlignment="1">
      <alignment horizontal="center"/>
    </xf>
    <xf numFmtId="0" fontId="0" fillId="9" borderId="0" xfId="0" applyFill="1" applyBorder="1"/>
    <xf numFmtId="0" fontId="2" fillId="9" borderId="0" xfId="1" applyFont="1" applyFill="1" applyBorder="1" applyAlignment="1">
      <alignment horizontal="center"/>
    </xf>
    <xf numFmtId="0" fontId="1" fillId="9" borderId="0" xfId="1" applyFill="1" applyBorder="1" applyAlignment="1">
      <alignment horizontal="center"/>
    </xf>
    <xf numFmtId="0" fontId="2" fillId="0" borderId="3" xfId="1" applyFont="1" applyBorder="1" applyAlignment="1">
      <alignment horizontal="center"/>
    </xf>
    <xf numFmtId="165" fontId="1" fillId="0" borderId="0" xfId="2" applyNumberFormat="1" applyFont="1" applyBorder="1" applyAlignment="1">
      <alignment horizontal="center"/>
    </xf>
    <xf numFmtId="165" fontId="1" fillId="3" borderId="0" xfId="2" applyNumberFormat="1" applyFont="1" applyFill="1" applyBorder="1" applyAlignment="1">
      <alignment horizontal="center"/>
    </xf>
    <xf numFmtId="165" fontId="1" fillId="0" borderId="0" xfId="2" applyNumberFormat="1" applyFont="1" applyFill="1" applyBorder="1" applyAlignment="1">
      <alignment horizontal="center"/>
    </xf>
    <xf numFmtId="0" fontId="1" fillId="9" borderId="0" xfId="1" applyFill="1" applyAlignment="1">
      <alignment horizontal="center"/>
    </xf>
    <xf numFmtId="9" fontId="2" fillId="9" borderId="0" xfId="1" applyNumberFormat="1" applyFont="1" applyFill="1" applyBorder="1" applyAlignment="1">
      <alignment horizontal="center"/>
    </xf>
    <xf numFmtId="0" fontId="2" fillId="9" borderId="0" xfId="1" applyFont="1" applyFill="1" applyBorder="1" applyAlignment="1">
      <alignment horizontal="center" vertical="center"/>
    </xf>
    <xf numFmtId="165" fontId="1" fillId="9" borderId="0" xfId="2" applyNumberFormat="1" applyFont="1" applyFill="1" applyBorder="1" applyAlignment="1">
      <alignment horizontal="center"/>
    </xf>
    <xf numFmtId="0" fontId="0" fillId="9" borderId="0" xfId="0" applyFill="1"/>
    <xf numFmtId="0" fontId="15" fillId="9" borderId="0" xfId="1" applyFont="1" applyFill="1" applyAlignment="1">
      <alignment horizontal="center" vertical="center" wrapText="1"/>
    </xf>
    <xf numFmtId="0" fontId="1" fillId="0" borderId="3" xfId="1" applyBorder="1" applyAlignment="1">
      <alignment horizontal="center"/>
    </xf>
    <xf numFmtId="0" fontId="2" fillId="9" borderId="0" xfId="1" applyFont="1" applyFill="1" applyBorder="1" applyAlignment="1">
      <alignment horizontal="centerContinuous"/>
    </xf>
    <xf numFmtId="0" fontId="2" fillId="9" borderId="0" xfId="1" applyFont="1" applyFill="1" applyBorder="1" applyAlignment="1">
      <alignment horizontal="center" vertical="center" wrapText="1"/>
    </xf>
    <xf numFmtId="14" fontId="1" fillId="9" borderId="0" xfId="1" applyNumberFormat="1" applyFill="1" applyBorder="1" applyAlignment="1">
      <alignment horizontal="center"/>
    </xf>
    <xf numFmtId="0" fontId="3" fillId="9" borderId="0" xfId="1" applyFont="1" applyFill="1" applyBorder="1"/>
    <xf numFmtId="0" fontId="3" fillId="9" borderId="0" xfId="1" applyFont="1" applyFill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0" xfId="1" applyBorder="1" applyAlignment="1">
      <alignment horizontal="center"/>
    </xf>
    <xf numFmtId="14" fontId="1" fillId="0" borderId="0" xfId="1" applyNumberFormat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0" fontId="1" fillId="3" borderId="0" xfId="1" applyFill="1" applyBorder="1" applyAlignment="1">
      <alignment horizontal="center"/>
    </xf>
    <xf numFmtId="14" fontId="1" fillId="3" borderId="0" xfId="1" applyNumberFormat="1" applyFill="1" applyBorder="1" applyAlignment="1">
      <alignment horizontal="center"/>
    </xf>
    <xf numFmtId="0" fontId="3" fillId="3" borderId="0" xfId="1" applyFont="1" applyFill="1" applyBorder="1"/>
    <xf numFmtId="0" fontId="1" fillId="3" borderId="0" xfId="1" applyFill="1" applyBorder="1"/>
    <xf numFmtId="0" fontId="1" fillId="0" borderId="0" xfId="1" applyBorder="1"/>
    <xf numFmtId="14" fontId="1" fillId="0" borderId="0" xfId="1" applyNumberFormat="1" applyFill="1" applyBorder="1"/>
    <xf numFmtId="0" fontId="1" fillId="0" borderId="0" xfId="1" applyFill="1" applyBorder="1"/>
    <xf numFmtId="14" fontId="1" fillId="0" borderId="0" xfId="1" applyNumberFormat="1" applyFill="1" applyBorder="1" applyAlignment="1">
      <alignment horizontal="center"/>
    </xf>
    <xf numFmtId="0" fontId="3" fillId="0" borderId="0" xfId="1" applyFont="1" applyFill="1" applyBorder="1"/>
    <xf numFmtId="0" fontId="3" fillId="0" borderId="0" xfId="1" applyFont="1" applyFill="1" applyBorder="1" applyAlignment="1">
      <alignment horizontal="center"/>
    </xf>
    <xf numFmtId="0" fontId="0" fillId="0" borderId="3" xfId="0" applyBorder="1"/>
    <xf numFmtId="0" fontId="0" fillId="9" borderId="0" xfId="0" applyFill="1" applyBorder="1" applyAlignment="1">
      <alignment vertical="center"/>
    </xf>
    <xf numFmtId="0" fontId="5" fillId="4" borderId="0" xfId="1" applyFont="1" applyFill="1" applyAlignment="1">
      <alignment horizontal="center" vertical="center"/>
    </xf>
    <xf numFmtId="0" fontId="1" fillId="10" borderId="0" xfId="1" applyFill="1" applyAlignment="1">
      <alignment horizontal="center"/>
    </xf>
    <xf numFmtId="0" fontId="2" fillId="10" borderId="0" xfId="1" applyFont="1" applyFill="1" applyAlignment="1">
      <alignment horizontal="center"/>
    </xf>
    <xf numFmtId="0" fontId="7" fillId="10" borderId="0" xfId="1" applyFont="1" applyFill="1" applyAlignment="1">
      <alignment horizontal="center" vertical="center" wrapText="1"/>
    </xf>
    <xf numFmtId="0" fontId="15" fillId="10" borderId="0" xfId="1" applyFont="1" applyFill="1" applyAlignment="1">
      <alignment horizontal="center" vertical="center" wrapText="1"/>
    </xf>
    <xf numFmtId="0" fontId="3" fillId="0" borderId="3" xfId="1" applyFont="1" applyBorder="1" applyAlignment="1">
      <alignment horizontal="center"/>
    </xf>
    <xf numFmtId="0" fontId="2" fillId="3" borderId="3" xfId="1" applyFont="1" applyFill="1" applyBorder="1" applyAlignment="1">
      <alignment horizontal="center"/>
    </xf>
    <xf numFmtId="0" fontId="1" fillId="3" borderId="3" xfId="1" applyFill="1" applyBorder="1" applyAlignment="1">
      <alignment horizontal="center"/>
    </xf>
    <xf numFmtId="0" fontId="14" fillId="0" borderId="0" xfId="0" applyFont="1"/>
    <xf numFmtId="0" fontId="0" fillId="0" borderId="19" xfId="0" applyFont="1" applyBorder="1"/>
    <xf numFmtId="0" fontId="0" fillId="0" borderId="0" xfId="0" applyFont="1"/>
    <xf numFmtId="0" fontId="0" fillId="0" borderId="18" xfId="0" applyFont="1" applyBorder="1"/>
    <xf numFmtId="0" fontId="16" fillId="0" borderId="0" xfId="0" applyFont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6" fillId="0" borderId="0" xfId="0" applyFont="1"/>
    <xf numFmtId="0" fontId="2" fillId="3" borderId="2" xfId="1" applyFont="1" applyFill="1" applyBorder="1" applyAlignment="1">
      <alignment horizontal="center"/>
    </xf>
    <xf numFmtId="0" fontId="1" fillId="3" borderId="2" xfId="1" applyFill="1" applyBorder="1" applyAlignment="1">
      <alignment horizontal="center"/>
    </xf>
    <xf numFmtId="14" fontId="1" fillId="3" borderId="2" xfId="1" applyNumberFormat="1" applyFill="1" applyBorder="1" applyAlignment="1">
      <alignment horizontal="center"/>
    </xf>
    <xf numFmtId="0" fontId="0" fillId="0" borderId="21" xfId="0" applyBorder="1"/>
    <xf numFmtId="0" fontId="3" fillId="3" borderId="2" xfId="1" applyFont="1" applyFill="1" applyBorder="1"/>
    <xf numFmtId="165" fontId="1" fillId="3" borderId="2" xfId="2" applyNumberFormat="1" applyFont="1" applyFill="1" applyBorder="1" applyAlignment="1">
      <alignment horizontal="center"/>
    </xf>
    <xf numFmtId="0" fontId="1" fillId="3" borderId="2" xfId="1" applyFill="1" applyBorder="1"/>
    <xf numFmtId="0" fontId="13" fillId="0" borderId="0" xfId="0" applyFont="1"/>
  </cellXfs>
  <cellStyles count="5">
    <cellStyle name="Millares 2" xfId="2"/>
    <cellStyle name="Normal" xfId="0" builtinId="0"/>
    <cellStyle name="Normal 2" xfId="1"/>
    <cellStyle name="Normal 3" xfId="3"/>
    <cellStyle name="Normal 3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5"/>
    </mc:Choice>
    <mc:Fallback>
      <c:style val="15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¿Sabe usted de que trata el TLC?</a:t>
            </a:r>
          </a:p>
        </c:rich>
      </c:tx>
      <c:layout>
        <c:manualLayout>
          <c:xMode val="edge"/>
          <c:yMode val="edge"/>
          <c:x val="0.16026856240126383"/>
          <c:y val="4.210526315789473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19943152840492"/>
          <c:y val="0.39353059814891561"/>
          <c:w val="0.78811247527708328"/>
          <c:h val="0.57539494405304603"/>
        </c:manualLayout>
      </c:layout>
      <c:pie3DChart>
        <c:varyColors val="1"/>
        <c:ser>
          <c:idx val="0"/>
          <c:order val="0"/>
          <c:tx>
            <c:strRef>
              <c:f>'Ejercicios graficas estadistica'!$C$5</c:f>
              <c:strCache>
                <c:ptCount val="1"/>
                <c:pt idx="0">
                  <c:v>Nro personas</c:v>
                </c:pt>
              </c:strCache>
            </c:strRef>
          </c:tx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'Ejercicios graficas estadistica'!$B$6:$B$8</c:f>
              <c:strCache>
                <c:ptCount val="3"/>
                <c:pt idx="0">
                  <c:v>SI</c:v>
                </c:pt>
                <c:pt idx="1">
                  <c:v>NO</c:v>
                </c:pt>
                <c:pt idx="2">
                  <c:v>NS/NR</c:v>
                </c:pt>
              </c:strCache>
            </c:strRef>
          </c:cat>
          <c:val>
            <c:numRef>
              <c:f>'Ejercicios graficas estadistica'!$C$6:$C$8</c:f>
              <c:numCache>
                <c:formatCode>General</c:formatCode>
                <c:ptCount val="3"/>
                <c:pt idx="0">
                  <c:v>175</c:v>
                </c:pt>
                <c:pt idx="1">
                  <c:v>49</c:v>
                </c:pt>
                <c:pt idx="2">
                  <c:v>27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'Ejercicios graficas estadistica'!$C$18</c:f>
              <c:strCache>
                <c:ptCount val="1"/>
                <c:pt idx="0">
                  <c:v>Enero</c:v>
                </c:pt>
              </c:strCache>
            </c:strRef>
          </c:tx>
          <c:invertIfNegative val="0"/>
          <c:cat>
            <c:strRef>
              <c:f>'Ejercicios graficas estadistica'!$B$19:$B$22</c:f>
              <c:strCache>
                <c:ptCount val="4"/>
                <c:pt idx="0">
                  <c:v>Ana</c:v>
                </c:pt>
                <c:pt idx="1">
                  <c:v>Juan</c:v>
                </c:pt>
                <c:pt idx="2">
                  <c:v>María</c:v>
                </c:pt>
                <c:pt idx="3">
                  <c:v>José</c:v>
                </c:pt>
              </c:strCache>
            </c:strRef>
          </c:cat>
          <c:val>
            <c:numRef>
              <c:f>'Ejercicios graficas estadistica'!$C$19:$C$22</c:f>
              <c:numCache>
                <c:formatCode>#,##0</c:formatCode>
                <c:ptCount val="4"/>
                <c:pt idx="0">
                  <c:v>350000</c:v>
                </c:pt>
                <c:pt idx="1">
                  <c:v>285000</c:v>
                </c:pt>
                <c:pt idx="2">
                  <c:v>198000</c:v>
                </c:pt>
                <c:pt idx="3">
                  <c:v>246000</c:v>
                </c:pt>
              </c:numCache>
            </c:numRef>
          </c:val>
        </c:ser>
        <c:ser>
          <c:idx val="1"/>
          <c:order val="1"/>
          <c:tx>
            <c:strRef>
              <c:f>'Ejercicios graficas estadistica'!$D$18</c:f>
              <c:strCache>
                <c:ptCount val="1"/>
                <c:pt idx="0">
                  <c:v>febrero</c:v>
                </c:pt>
              </c:strCache>
            </c:strRef>
          </c:tx>
          <c:invertIfNegative val="0"/>
          <c:cat>
            <c:strRef>
              <c:f>'Ejercicios graficas estadistica'!$B$19:$B$22</c:f>
              <c:strCache>
                <c:ptCount val="4"/>
                <c:pt idx="0">
                  <c:v>Ana</c:v>
                </c:pt>
                <c:pt idx="1">
                  <c:v>Juan</c:v>
                </c:pt>
                <c:pt idx="2">
                  <c:v>María</c:v>
                </c:pt>
                <c:pt idx="3">
                  <c:v>José</c:v>
                </c:pt>
              </c:strCache>
            </c:strRef>
          </c:cat>
          <c:val>
            <c:numRef>
              <c:f>'Ejercicios graficas estadistica'!$D$19:$D$22</c:f>
              <c:numCache>
                <c:formatCode>#,##0</c:formatCode>
                <c:ptCount val="4"/>
                <c:pt idx="0">
                  <c:v>450000</c:v>
                </c:pt>
                <c:pt idx="1">
                  <c:v>275000</c:v>
                </c:pt>
                <c:pt idx="2">
                  <c:v>190000</c:v>
                </c:pt>
                <c:pt idx="3">
                  <c:v>150000</c:v>
                </c:pt>
              </c:numCache>
            </c:numRef>
          </c:val>
        </c:ser>
        <c:ser>
          <c:idx val="2"/>
          <c:order val="2"/>
          <c:tx>
            <c:strRef>
              <c:f>'Ejercicios graficas estadistica'!$E$18</c:f>
              <c:strCache>
                <c:ptCount val="1"/>
                <c:pt idx="0">
                  <c:v>Marzo</c:v>
                </c:pt>
              </c:strCache>
            </c:strRef>
          </c:tx>
          <c:invertIfNegative val="0"/>
          <c:cat>
            <c:strRef>
              <c:f>'Ejercicios graficas estadistica'!$B$19:$B$22</c:f>
              <c:strCache>
                <c:ptCount val="4"/>
                <c:pt idx="0">
                  <c:v>Ana</c:v>
                </c:pt>
                <c:pt idx="1">
                  <c:v>Juan</c:v>
                </c:pt>
                <c:pt idx="2">
                  <c:v>María</c:v>
                </c:pt>
                <c:pt idx="3">
                  <c:v>José</c:v>
                </c:pt>
              </c:strCache>
            </c:strRef>
          </c:cat>
          <c:val>
            <c:numRef>
              <c:f>'Ejercicios graficas estadistica'!$E$19:$E$22</c:f>
              <c:numCache>
                <c:formatCode>#,##0</c:formatCode>
                <c:ptCount val="4"/>
                <c:pt idx="0">
                  <c:v>380000</c:v>
                </c:pt>
                <c:pt idx="1">
                  <c:v>520000</c:v>
                </c:pt>
                <c:pt idx="2">
                  <c:v>195000</c:v>
                </c:pt>
                <c:pt idx="3">
                  <c:v>75000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0"/>
        <c:shape val="box"/>
        <c:axId val="38336384"/>
        <c:axId val="38337920"/>
        <c:axId val="0"/>
      </c:bar3DChart>
      <c:catAx>
        <c:axId val="383363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CO"/>
                  <a:t>Análisis de Ventas por Vendedor</a:t>
                </a:r>
              </a:p>
            </c:rich>
          </c:tx>
          <c:layout>
            <c:manualLayout>
              <c:xMode val="edge"/>
              <c:yMode val="edge"/>
              <c:x val="0.28668247923927542"/>
              <c:y val="0.86361275153105865"/>
            </c:manualLayout>
          </c:layout>
          <c:overlay val="0"/>
        </c:title>
        <c:majorTickMark val="none"/>
        <c:minorTickMark val="none"/>
        <c:tickLblPos val="nextTo"/>
        <c:crossAx val="38337920"/>
        <c:crosses val="autoZero"/>
        <c:auto val="1"/>
        <c:lblAlgn val="ctr"/>
        <c:lblOffset val="100"/>
        <c:noMultiLvlLbl val="0"/>
      </c:catAx>
      <c:valAx>
        <c:axId val="38337920"/>
        <c:scaling>
          <c:orientation val="minMax"/>
        </c:scaling>
        <c:delete val="0"/>
        <c:axPos val="l"/>
        <c:majorGridlines/>
        <c:minorGridlines/>
        <c:title>
          <c:layout/>
          <c:overlay val="0"/>
        </c:title>
        <c:numFmt formatCode="#,##0" sourceLinked="1"/>
        <c:majorTickMark val="out"/>
        <c:minorTickMark val="none"/>
        <c:tickLblPos val="nextTo"/>
        <c:crossAx val="3833638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/>
              <a:t>Proyección del dólar en la última semana. </a:t>
            </a:r>
          </a:p>
        </c:rich>
      </c:tx>
      <c:layout/>
      <c:overlay val="0"/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'Ejercicios graficas estadistica'!$C$30</c:f>
              <c:strCache>
                <c:ptCount val="1"/>
                <c:pt idx="0">
                  <c:v>Valor Dólar</c:v>
                </c:pt>
              </c:strCache>
            </c:strRef>
          </c:tx>
          <c:marker>
            <c:symbol val="none"/>
          </c:marker>
          <c:cat>
            <c:strRef>
              <c:f>'Ejercicios graficas estadistica'!$B$31:$B$37</c:f>
              <c:strCache>
                <c:ptCount val="7"/>
                <c:pt idx="0">
                  <c:v>Lunes</c:v>
                </c:pt>
                <c:pt idx="1">
                  <c:v>Martes</c:v>
                </c:pt>
                <c:pt idx="2">
                  <c:v>Miércoles</c:v>
                </c:pt>
                <c:pt idx="3">
                  <c:v>Jueves</c:v>
                </c:pt>
                <c:pt idx="4">
                  <c:v>Viernes</c:v>
                </c:pt>
                <c:pt idx="5">
                  <c:v>Sábado</c:v>
                </c:pt>
                <c:pt idx="6">
                  <c:v>Domingo</c:v>
                </c:pt>
              </c:strCache>
            </c:strRef>
          </c:cat>
          <c:val>
            <c:numRef>
              <c:f>'Ejercicios graficas estadistica'!$C$31:$C$37</c:f>
              <c:numCache>
                <c:formatCode>#,##0</c:formatCode>
                <c:ptCount val="7"/>
                <c:pt idx="0">
                  <c:v>2150</c:v>
                </c:pt>
                <c:pt idx="1">
                  <c:v>2157</c:v>
                </c:pt>
                <c:pt idx="2">
                  <c:v>2158</c:v>
                </c:pt>
                <c:pt idx="3">
                  <c:v>2200</c:v>
                </c:pt>
                <c:pt idx="4">
                  <c:v>2220</c:v>
                </c:pt>
                <c:pt idx="5">
                  <c:v>2250</c:v>
                </c:pt>
                <c:pt idx="6">
                  <c:v>2248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65280"/>
        <c:axId val="132629632"/>
      </c:lineChart>
      <c:catAx>
        <c:axId val="131265280"/>
        <c:scaling>
          <c:orientation val="minMax"/>
        </c:scaling>
        <c:delete val="0"/>
        <c:axPos val="b"/>
        <c:majorTickMark val="out"/>
        <c:minorTickMark val="none"/>
        <c:tickLblPos val="nextTo"/>
        <c:crossAx val="132629632"/>
        <c:crosses val="autoZero"/>
        <c:auto val="1"/>
        <c:lblAlgn val="ctr"/>
        <c:lblOffset val="100"/>
        <c:noMultiLvlLbl val="0"/>
      </c:catAx>
      <c:valAx>
        <c:axId val="13262963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31265280"/>
        <c:crosses val="autoZero"/>
        <c:crossBetween val="between"/>
      </c:valAx>
    </c:plotArea>
    <c:legend>
      <c:legendPos val="r"/>
      <c:layout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449580</xdr:colOff>
      <xdr:row>2</xdr:row>
      <xdr:rowOff>99060</xdr:rowOff>
    </xdr:from>
    <xdr:to>
      <xdr:col>9</xdr:col>
      <xdr:colOff>495300</xdr:colOff>
      <xdr:row>12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22860</xdr:colOff>
      <xdr:row>14</xdr:row>
      <xdr:rowOff>167640</xdr:rowOff>
    </xdr:from>
    <xdr:to>
      <xdr:col>10</xdr:col>
      <xdr:colOff>571500</xdr:colOff>
      <xdr:row>26</xdr:row>
      <xdr:rowOff>121920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586740</xdr:colOff>
      <xdr:row>29</xdr:row>
      <xdr:rowOff>22860</xdr:rowOff>
    </xdr:from>
    <xdr:to>
      <xdr:col>9</xdr:col>
      <xdr:colOff>441960</xdr:colOff>
      <xdr:row>39</xdr:row>
      <xdr:rowOff>160020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723900</xdr:colOff>
      <xdr:row>12</xdr:row>
      <xdr:rowOff>9525</xdr:rowOff>
    </xdr:from>
    <xdr:to>
      <xdr:col>16</xdr:col>
      <xdr:colOff>190500</xdr:colOff>
      <xdr:row>14</xdr:row>
      <xdr:rowOff>9525</xdr:rowOff>
    </xdr:to>
    <xdr:sp macro="" textlink="">
      <xdr:nvSpPr>
        <xdr:cNvPr id="2" name="Flecha abajo 6"/>
        <xdr:cNvSpPr/>
      </xdr:nvSpPr>
      <xdr:spPr>
        <a:xfrm>
          <a:off x="9875520" y="1061085"/>
          <a:ext cx="259080" cy="33528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17</xdr:col>
      <xdr:colOff>211529</xdr:colOff>
      <xdr:row>12</xdr:row>
      <xdr:rowOff>29688</xdr:rowOff>
    </xdr:from>
    <xdr:to>
      <xdr:col>17</xdr:col>
      <xdr:colOff>469818</xdr:colOff>
      <xdr:row>14</xdr:row>
      <xdr:rowOff>168234</xdr:rowOff>
    </xdr:to>
    <xdr:sp macro="" textlink="">
      <xdr:nvSpPr>
        <xdr:cNvPr id="3" name="Flecha abajo 7"/>
        <xdr:cNvSpPr/>
      </xdr:nvSpPr>
      <xdr:spPr>
        <a:xfrm>
          <a:off x="17114074" y="2770909"/>
          <a:ext cx="258289" cy="653143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18</xdr:col>
      <xdr:colOff>57150</xdr:colOff>
      <xdr:row>18</xdr:row>
      <xdr:rowOff>28575</xdr:rowOff>
    </xdr:from>
    <xdr:to>
      <xdr:col>18</xdr:col>
      <xdr:colOff>285750</xdr:colOff>
      <xdr:row>20</xdr:row>
      <xdr:rowOff>28575</xdr:rowOff>
    </xdr:to>
    <xdr:sp macro="" textlink="">
      <xdr:nvSpPr>
        <xdr:cNvPr id="4" name="Flecha abajo 8"/>
        <xdr:cNvSpPr/>
      </xdr:nvSpPr>
      <xdr:spPr>
        <a:xfrm>
          <a:off x="11586210" y="2085975"/>
          <a:ext cx="228600" cy="33528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17</xdr:col>
      <xdr:colOff>390525</xdr:colOff>
      <xdr:row>21</xdr:row>
      <xdr:rowOff>57150</xdr:rowOff>
    </xdr:from>
    <xdr:to>
      <xdr:col>17</xdr:col>
      <xdr:colOff>752475</xdr:colOff>
      <xdr:row>21</xdr:row>
      <xdr:rowOff>57150</xdr:rowOff>
    </xdr:to>
    <xdr:cxnSp macro="">
      <xdr:nvCxnSpPr>
        <xdr:cNvPr id="5" name="Conector recto de flecha 9"/>
        <xdr:cNvCxnSpPr/>
      </xdr:nvCxnSpPr>
      <xdr:spPr>
        <a:xfrm>
          <a:off x="11127105" y="2617470"/>
          <a:ext cx="361950" cy="0"/>
        </a:xfrm>
        <a:prstGeom prst="straightConnector1">
          <a:avLst/>
        </a:prstGeom>
        <a:ln w="571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435428</xdr:colOff>
      <xdr:row>12</xdr:row>
      <xdr:rowOff>19792</xdr:rowOff>
    </xdr:from>
    <xdr:to>
      <xdr:col>18</xdr:col>
      <xdr:colOff>693717</xdr:colOff>
      <xdr:row>14</xdr:row>
      <xdr:rowOff>128650</xdr:rowOff>
    </xdr:to>
    <xdr:sp macro="" textlink="">
      <xdr:nvSpPr>
        <xdr:cNvPr id="6" name="Flecha abajo 7"/>
        <xdr:cNvSpPr/>
      </xdr:nvSpPr>
      <xdr:spPr>
        <a:xfrm>
          <a:off x="18129662" y="2761013"/>
          <a:ext cx="258289" cy="623455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723900</xdr:colOff>
      <xdr:row>13</xdr:row>
      <xdr:rowOff>9525</xdr:rowOff>
    </xdr:from>
    <xdr:to>
      <xdr:col>15</xdr:col>
      <xdr:colOff>190500</xdr:colOff>
      <xdr:row>15</xdr:row>
      <xdr:rowOff>9525</xdr:rowOff>
    </xdr:to>
    <xdr:sp macro="" textlink="">
      <xdr:nvSpPr>
        <xdr:cNvPr id="2" name="Flecha abajo 6"/>
        <xdr:cNvSpPr/>
      </xdr:nvSpPr>
      <xdr:spPr>
        <a:xfrm>
          <a:off x="15400020" y="2798445"/>
          <a:ext cx="259080" cy="51816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300594</xdr:colOff>
      <xdr:row>13</xdr:row>
      <xdr:rowOff>29689</xdr:rowOff>
    </xdr:from>
    <xdr:to>
      <xdr:col>16</xdr:col>
      <xdr:colOff>558882</xdr:colOff>
      <xdr:row>15</xdr:row>
      <xdr:rowOff>118753</xdr:rowOff>
    </xdr:to>
    <xdr:sp macro="" textlink="">
      <xdr:nvSpPr>
        <xdr:cNvPr id="3" name="Flecha abajo 7"/>
        <xdr:cNvSpPr/>
      </xdr:nvSpPr>
      <xdr:spPr>
        <a:xfrm>
          <a:off x="16451036" y="2949040"/>
          <a:ext cx="258288" cy="603661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17</xdr:col>
      <xdr:colOff>57150</xdr:colOff>
      <xdr:row>19</xdr:row>
      <xdr:rowOff>28575</xdr:rowOff>
    </xdr:from>
    <xdr:to>
      <xdr:col>17</xdr:col>
      <xdr:colOff>285750</xdr:colOff>
      <xdr:row>21</xdr:row>
      <xdr:rowOff>28575</xdr:rowOff>
    </xdr:to>
    <xdr:sp macro="" textlink="">
      <xdr:nvSpPr>
        <xdr:cNvPr id="4" name="Flecha abajo 8"/>
        <xdr:cNvSpPr/>
      </xdr:nvSpPr>
      <xdr:spPr>
        <a:xfrm>
          <a:off x="17766030" y="4067175"/>
          <a:ext cx="228600" cy="36576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390525</xdr:colOff>
      <xdr:row>22</xdr:row>
      <xdr:rowOff>57150</xdr:rowOff>
    </xdr:from>
    <xdr:to>
      <xdr:col>16</xdr:col>
      <xdr:colOff>752475</xdr:colOff>
      <xdr:row>22</xdr:row>
      <xdr:rowOff>57150</xdr:rowOff>
    </xdr:to>
    <xdr:cxnSp macro="">
      <xdr:nvCxnSpPr>
        <xdr:cNvPr id="5" name="Conector recto de flecha 9"/>
        <xdr:cNvCxnSpPr/>
      </xdr:nvCxnSpPr>
      <xdr:spPr>
        <a:xfrm>
          <a:off x="17306925" y="4644390"/>
          <a:ext cx="361950" cy="0"/>
        </a:xfrm>
        <a:prstGeom prst="straightConnector1">
          <a:avLst/>
        </a:prstGeom>
        <a:ln w="571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247402</xdr:colOff>
      <xdr:row>13</xdr:row>
      <xdr:rowOff>29688</xdr:rowOff>
    </xdr:from>
    <xdr:to>
      <xdr:col>17</xdr:col>
      <xdr:colOff>505690</xdr:colOff>
      <xdr:row>15</xdr:row>
      <xdr:rowOff>148442</xdr:rowOff>
    </xdr:to>
    <xdr:sp macro="" textlink="">
      <xdr:nvSpPr>
        <xdr:cNvPr id="6" name="Flecha abajo 7"/>
        <xdr:cNvSpPr/>
      </xdr:nvSpPr>
      <xdr:spPr>
        <a:xfrm>
          <a:off x="17189532" y="2949039"/>
          <a:ext cx="258288" cy="633351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723900</xdr:colOff>
      <xdr:row>15</xdr:row>
      <xdr:rowOff>9524</xdr:rowOff>
    </xdr:from>
    <xdr:to>
      <xdr:col>15</xdr:col>
      <xdr:colOff>190500</xdr:colOff>
      <xdr:row>18</xdr:row>
      <xdr:rowOff>9895</xdr:rowOff>
    </xdr:to>
    <xdr:sp macro="" textlink="">
      <xdr:nvSpPr>
        <xdr:cNvPr id="2" name="Flecha abajo 6"/>
        <xdr:cNvSpPr/>
      </xdr:nvSpPr>
      <xdr:spPr>
        <a:xfrm>
          <a:off x="14598238" y="3443472"/>
          <a:ext cx="258288" cy="534761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300594</xdr:colOff>
      <xdr:row>15</xdr:row>
      <xdr:rowOff>29689</xdr:rowOff>
    </xdr:from>
    <xdr:to>
      <xdr:col>16</xdr:col>
      <xdr:colOff>558882</xdr:colOff>
      <xdr:row>17</xdr:row>
      <xdr:rowOff>118753</xdr:rowOff>
    </xdr:to>
    <xdr:sp macro="" textlink="">
      <xdr:nvSpPr>
        <xdr:cNvPr id="3" name="Flecha abajo 7"/>
        <xdr:cNvSpPr/>
      </xdr:nvSpPr>
      <xdr:spPr>
        <a:xfrm>
          <a:off x="16462614" y="3001489"/>
          <a:ext cx="258288" cy="607224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17</xdr:col>
      <xdr:colOff>57150</xdr:colOff>
      <xdr:row>21</xdr:row>
      <xdr:rowOff>28575</xdr:rowOff>
    </xdr:from>
    <xdr:to>
      <xdr:col>17</xdr:col>
      <xdr:colOff>285750</xdr:colOff>
      <xdr:row>23</xdr:row>
      <xdr:rowOff>28575</xdr:rowOff>
    </xdr:to>
    <xdr:sp macro="" textlink="">
      <xdr:nvSpPr>
        <xdr:cNvPr id="4" name="Flecha abajo 8"/>
        <xdr:cNvSpPr/>
      </xdr:nvSpPr>
      <xdr:spPr>
        <a:xfrm>
          <a:off x="17011650" y="4250055"/>
          <a:ext cx="228600" cy="36576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390525</xdr:colOff>
      <xdr:row>24</xdr:row>
      <xdr:rowOff>57150</xdr:rowOff>
    </xdr:from>
    <xdr:to>
      <xdr:col>16</xdr:col>
      <xdr:colOff>752475</xdr:colOff>
      <xdr:row>24</xdr:row>
      <xdr:rowOff>57150</xdr:rowOff>
    </xdr:to>
    <xdr:cxnSp macro="">
      <xdr:nvCxnSpPr>
        <xdr:cNvPr id="5" name="Conector recto de flecha 9"/>
        <xdr:cNvCxnSpPr/>
      </xdr:nvCxnSpPr>
      <xdr:spPr>
        <a:xfrm>
          <a:off x="16552545" y="4827270"/>
          <a:ext cx="361950" cy="0"/>
        </a:xfrm>
        <a:prstGeom prst="straightConnector1">
          <a:avLst/>
        </a:prstGeom>
        <a:ln w="571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247402</xdr:colOff>
      <xdr:row>15</xdr:row>
      <xdr:rowOff>29688</xdr:rowOff>
    </xdr:from>
    <xdr:to>
      <xdr:col>17</xdr:col>
      <xdr:colOff>505690</xdr:colOff>
      <xdr:row>17</xdr:row>
      <xdr:rowOff>148442</xdr:rowOff>
    </xdr:to>
    <xdr:sp macro="" textlink="">
      <xdr:nvSpPr>
        <xdr:cNvPr id="6" name="Flecha abajo 7"/>
        <xdr:cNvSpPr/>
      </xdr:nvSpPr>
      <xdr:spPr>
        <a:xfrm>
          <a:off x="17201902" y="3001488"/>
          <a:ext cx="258288" cy="636914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723900</xdr:colOff>
      <xdr:row>16</xdr:row>
      <xdr:rowOff>9524</xdr:rowOff>
    </xdr:from>
    <xdr:to>
      <xdr:col>15</xdr:col>
      <xdr:colOff>190500</xdr:colOff>
      <xdr:row>19</xdr:row>
      <xdr:rowOff>9895</xdr:rowOff>
    </xdr:to>
    <xdr:sp macro="" textlink="">
      <xdr:nvSpPr>
        <xdr:cNvPr id="2" name="Flecha abajo 6"/>
        <xdr:cNvSpPr/>
      </xdr:nvSpPr>
      <xdr:spPr>
        <a:xfrm>
          <a:off x="14607540" y="3499484"/>
          <a:ext cx="259080" cy="549011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300594</xdr:colOff>
      <xdr:row>16</xdr:row>
      <xdr:rowOff>29689</xdr:rowOff>
    </xdr:from>
    <xdr:to>
      <xdr:col>16</xdr:col>
      <xdr:colOff>558882</xdr:colOff>
      <xdr:row>18</xdr:row>
      <xdr:rowOff>118753</xdr:rowOff>
    </xdr:to>
    <xdr:sp macro="" textlink="">
      <xdr:nvSpPr>
        <xdr:cNvPr id="3" name="Flecha abajo 7"/>
        <xdr:cNvSpPr/>
      </xdr:nvSpPr>
      <xdr:spPr>
        <a:xfrm>
          <a:off x="16355934" y="3519649"/>
          <a:ext cx="258288" cy="454824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17</xdr:col>
      <xdr:colOff>57150</xdr:colOff>
      <xdr:row>22</xdr:row>
      <xdr:rowOff>28575</xdr:rowOff>
    </xdr:from>
    <xdr:to>
      <xdr:col>17</xdr:col>
      <xdr:colOff>285750</xdr:colOff>
      <xdr:row>24</xdr:row>
      <xdr:rowOff>28575</xdr:rowOff>
    </xdr:to>
    <xdr:sp macro="" textlink="">
      <xdr:nvSpPr>
        <xdr:cNvPr id="4" name="Flecha abajo 8"/>
        <xdr:cNvSpPr/>
      </xdr:nvSpPr>
      <xdr:spPr>
        <a:xfrm>
          <a:off x="16904970" y="4615815"/>
          <a:ext cx="228600" cy="36576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390525</xdr:colOff>
      <xdr:row>25</xdr:row>
      <xdr:rowOff>57150</xdr:rowOff>
    </xdr:from>
    <xdr:to>
      <xdr:col>16</xdr:col>
      <xdr:colOff>752475</xdr:colOff>
      <xdr:row>25</xdr:row>
      <xdr:rowOff>57150</xdr:rowOff>
    </xdr:to>
    <xdr:cxnSp macro="">
      <xdr:nvCxnSpPr>
        <xdr:cNvPr id="5" name="Conector recto de flecha 9"/>
        <xdr:cNvCxnSpPr/>
      </xdr:nvCxnSpPr>
      <xdr:spPr>
        <a:xfrm>
          <a:off x="16445865" y="5193030"/>
          <a:ext cx="361950" cy="0"/>
        </a:xfrm>
        <a:prstGeom prst="straightConnector1">
          <a:avLst/>
        </a:prstGeom>
        <a:ln w="571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247402</xdr:colOff>
      <xdr:row>16</xdr:row>
      <xdr:rowOff>29688</xdr:rowOff>
    </xdr:from>
    <xdr:to>
      <xdr:col>17</xdr:col>
      <xdr:colOff>505690</xdr:colOff>
      <xdr:row>18</xdr:row>
      <xdr:rowOff>148442</xdr:rowOff>
    </xdr:to>
    <xdr:sp macro="" textlink="">
      <xdr:nvSpPr>
        <xdr:cNvPr id="6" name="Flecha abajo 7"/>
        <xdr:cNvSpPr/>
      </xdr:nvSpPr>
      <xdr:spPr>
        <a:xfrm>
          <a:off x="17095222" y="3519648"/>
          <a:ext cx="258288" cy="484514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723900</xdr:colOff>
      <xdr:row>16</xdr:row>
      <xdr:rowOff>9524</xdr:rowOff>
    </xdr:from>
    <xdr:to>
      <xdr:col>15</xdr:col>
      <xdr:colOff>190500</xdr:colOff>
      <xdr:row>19</xdr:row>
      <xdr:rowOff>9895</xdr:rowOff>
    </xdr:to>
    <xdr:sp macro="" textlink="">
      <xdr:nvSpPr>
        <xdr:cNvPr id="2" name="Flecha abajo 6"/>
        <xdr:cNvSpPr/>
      </xdr:nvSpPr>
      <xdr:spPr>
        <a:xfrm>
          <a:off x="14607540" y="3682364"/>
          <a:ext cx="259080" cy="549011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300594</xdr:colOff>
      <xdr:row>16</xdr:row>
      <xdr:rowOff>29689</xdr:rowOff>
    </xdr:from>
    <xdr:to>
      <xdr:col>16</xdr:col>
      <xdr:colOff>558882</xdr:colOff>
      <xdr:row>18</xdr:row>
      <xdr:rowOff>118753</xdr:rowOff>
    </xdr:to>
    <xdr:sp macro="" textlink="">
      <xdr:nvSpPr>
        <xdr:cNvPr id="3" name="Flecha abajo 7"/>
        <xdr:cNvSpPr/>
      </xdr:nvSpPr>
      <xdr:spPr>
        <a:xfrm>
          <a:off x="16424514" y="3702529"/>
          <a:ext cx="258288" cy="454824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17</xdr:col>
      <xdr:colOff>57150</xdr:colOff>
      <xdr:row>22</xdr:row>
      <xdr:rowOff>28575</xdr:rowOff>
    </xdr:from>
    <xdr:to>
      <xdr:col>17</xdr:col>
      <xdr:colOff>285750</xdr:colOff>
      <xdr:row>24</xdr:row>
      <xdr:rowOff>28575</xdr:rowOff>
    </xdr:to>
    <xdr:sp macro="" textlink="">
      <xdr:nvSpPr>
        <xdr:cNvPr id="4" name="Flecha abajo 8"/>
        <xdr:cNvSpPr/>
      </xdr:nvSpPr>
      <xdr:spPr>
        <a:xfrm>
          <a:off x="16973550" y="4798695"/>
          <a:ext cx="228600" cy="36576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16</xdr:col>
      <xdr:colOff>390525</xdr:colOff>
      <xdr:row>25</xdr:row>
      <xdr:rowOff>57150</xdr:rowOff>
    </xdr:from>
    <xdr:to>
      <xdr:col>16</xdr:col>
      <xdr:colOff>752475</xdr:colOff>
      <xdr:row>25</xdr:row>
      <xdr:rowOff>57150</xdr:rowOff>
    </xdr:to>
    <xdr:cxnSp macro="">
      <xdr:nvCxnSpPr>
        <xdr:cNvPr id="5" name="Conector recto de flecha 9"/>
        <xdr:cNvCxnSpPr/>
      </xdr:nvCxnSpPr>
      <xdr:spPr>
        <a:xfrm>
          <a:off x="16514445" y="5375910"/>
          <a:ext cx="361950" cy="0"/>
        </a:xfrm>
        <a:prstGeom prst="straightConnector1">
          <a:avLst/>
        </a:prstGeom>
        <a:ln w="571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247402</xdr:colOff>
      <xdr:row>16</xdr:row>
      <xdr:rowOff>29688</xdr:rowOff>
    </xdr:from>
    <xdr:to>
      <xdr:col>17</xdr:col>
      <xdr:colOff>505690</xdr:colOff>
      <xdr:row>18</xdr:row>
      <xdr:rowOff>148442</xdr:rowOff>
    </xdr:to>
    <xdr:sp macro="" textlink="">
      <xdr:nvSpPr>
        <xdr:cNvPr id="6" name="Flecha abajo 7"/>
        <xdr:cNvSpPr/>
      </xdr:nvSpPr>
      <xdr:spPr>
        <a:xfrm>
          <a:off x="17163802" y="3702528"/>
          <a:ext cx="258288" cy="484514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  <xdr:twoCellAnchor>
    <xdr:from>
      <xdr:col>18</xdr:col>
      <xdr:colOff>168235</xdr:colOff>
      <xdr:row>22</xdr:row>
      <xdr:rowOff>19791</xdr:rowOff>
    </xdr:from>
    <xdr:to>
      <xdr:col>18</xdr:col>
      <xdr:colOff>385948</xdr:colOff>
      <xdr:row>24</xdr:row>
      <xdr:rowOff>128648</xdr:rowOff>
    </xdr:to>
    <xdr:sp macro="" textlink="">
      <xdr:nvSpPr>
        <xdr:cNvPr id="7" name="Flecha abajo 8"/>
        <xdr:cNvSpPr/>
      </xdr:nvSpPr>
      <xdr:spPr>
        <a:xfrm>
          <a:off x="17902053" y="4700648"/>
          <a:ext cx="217713" cy="465117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CO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8"/>
  <sheetViews>
    <sheetView workbookViewId="0">
      <selection activeCell="K37" sqref="K37"/>
    </sheetView>
  </sheetViews>
  <sheetFormatPr baseColWidth="10" defaultRowHeight="14.4" x14ac:dyDescent="0.3"/>
  <cols>
    <col min="2" max="2" width="19" customWidth="1"/>
    <col min="3" max="3" width="21.109375" customWidth="1"/>
    <col min="4" max="4" width="9.88671875" customWidth="1"/>
  </cols>
  <sheetData>
    <row r="2" spans="2:5" x14ac:dyDescent="0.3">
      <c r="B2" s="65" t="s">
        <v>157</v>
      </c>
    </row>
    <row r="3" spans="2:5" x14ac:dyDescent="0.3">
      <c r="B3" s="66"/>
    </row>
    <row r="4" spans="2:5" ht="15" thickBot="1" x14ac:dyDescent="0.35">
      <c r="B4" s="82" t="s">
        <v>158</v>
      </c>
      <c r="C4" s="82"/>
    </row>
    <row r="5" spans="2:5" ht="15.6" thickTop="1" thickBot="1" x14ac:dyDescent="0.35">
      <c r="B5" s="67" t="s">
        <v>159</v>
      </c>
      <c r="C5" s="68" t="s">
        <v>160</v>
      </c>
    </row>
    <row r="6" spans="2:5" ht="15" thickBot="1" x14ac:dyDescent="0.35">
      <c r="B6" s="69" t="s">
        <v>161</v>
      </c>
      <c r="C6" s="70">
        <v>175</v>
      </c>
    </row>
    <row r="7" spans="2:5" ht="15" thickBot="1" x14ac:dyDescent="0.35">
      <c r="B7" s="69" t="s">
        <v>162</v>
      </c>
      <c r="C7" s="70">
        <v>49</v>
      </c>
    </row>
    <row r="8" spans="2:5" ht="15" thickBot="1" x14ac:dyDescent="0.35">
      <c r="B8" s="69" t="s">
        <v>163</v>
      </c>
      <c r="C8" s="70">
        <v>27</v>
      </c>
    </row>
    <row r="9" spans="2:5" ht="15" thickBot="1" x14ac:dyDescent="0.35">
      <c r="B9" s="71" t="s">
        <v>164</v>
      </c>
      <c r="C9" s="72">
        <v>251</v>
      </c>
    </row>
    <row r="10" spans="2:5" ht="15" thickTop="1" x14ac:dyDescent="0.3">
      <c r="B10" s="66"/>
    </row>
    <row r="11" spans="2:5" x14ac:dyDescent="0.3">
      <c r="B11" s="66"/>
    </row>
    <row r="12" spans="2:5" x14ac:dyDescent="0.3">
      <c r="B12" s="66"/>
    </row>
    <row r="13" spans="2:5" x14ac:dyDescent="0.3">
      <c r="B13" s="66"/>
    </row>
    <row r="14" spans="2:5" x14ac:dyDescent="0.3">
      <c r="B14" s="65" t="s">
        <v>165</v>
      </c>
    </row>
    <row r="15" spans="2:5" x14ac:dyDescent="0.3">
      <c r="B15" s="66"/>
    </row>
    <row r="16" spans="2:5" x14ac:dyDescent="0.3">
      <c r="B16" s="83" t="s">
        <v>166</v>
      </c>
      <c r="C16" s="83"/>
      <c r="D16" s="83"/>
      <c r="E16" s="83"/>
    </row>
    <row r="17" spans="2:5" ht="15" thickBot="1" x14ac:dyDescent="0.35">
      <c r="B17" s="66"/>
      <c r="C17" s="66"/>
      <c r="D17" s="66"/>
      <c r="E17" s="66"/>
    </row>
    <row r="18" spans="2:5" ht="15" thickBot="1" x14ac:dyDescent="0.35">
      <c r="B18" s="73" t="s">
        <v>167</v>
      </c>
      <c r="C18" s="74" t="s">
        <v>140</v>
      </c>
      <c r="D18" s="74" t="s">
        <v>168</v>
      </c>
      <c r="E18" s="74" t="s">
        <v>142</v>
      </c>
    </row>
    <row r="19" spans="2:5" ht="15" thickBot="1" x14ac:dyDescent="0.35">
      <c r="B19" s="75" t="s">
        <v>169</v>
      </c>
      <c r="C19" s="76">
        <v>350000</v>
      </c>
      <c r="D19" s="76">
        <v>450000</v>
      </c>
      <c r="E19" s="76">
        <v>380000</v>
      </c>
    </row>
    <row r="20" spans="2:5" ht="15" thickBot="1" x14ac:dyDescent="0.35">
      <c r="B20" s="75" t="s">
        <v>170</v>
      </c>
      <c r="C20" s="76">
        <v>285000</v>
      </c>
      <c r="D20" s="76">
        <v>275000</v>
      </c>
      <c r="E20" s="76">
        <v>520000</v>
      </c>
    </row>
    <row r="21" spans="2:5" ht="15" thickBot="1" x14ac:dyDescent="0.35">
      <c r="B21" s="75" t="s">
        <v>171</v>
      </c>
      <c r="C21" s="76">
        <v>198000</v>
      </c>
      <c r="D21" s="76">
        <v>190000</v>
      </c>
      <c r="E21" s="76">
        <v>195000</v>
      </c>
    </row>
    <row r="22" spans="2:5" ht="15" thickBot="1" x14ac:dyDescent="0.35">
      <c r="B22" s="75" t="s">
        <v>172</v>
      </c>
      <c r="C22" s="76">
        <v>246000</v>
      </c>
      <c r="D22" s="76">
        <v>150000</v>
      </c>
      <c r="E22" s="76">
        <v>75000</v>
      </c>
    </row>
    <row r="23" spans="2:5" x14ac:dyDescent="0.3">
      <c r="B23" s="77"/>
      <c r="C23" s="78"/>
      <c r="D23" s="78"/>
      <c r="E23" s="78"/>
    </row>
    <row r="24" spans="2:5" x14ac:dyDescent="0.3">
      <c r="B24" s="77"/>
      <c r="C24" s="78"/>
      <c r="D24" s="78"/>
      <c r="E24" s="78"/>
    </row>
    <row r="25" spans="2:5" x14ac:dyDescent="0.3">
      <c r="B25" s="77"/>
      <c r="C25" s="78"/>
      <c r="D25" s="78"/>
      <c r="E25" s="78"/>
    </row>
    <row r="26" spans="2:5" x14ac:dyDescent="0.3">
      <c r="B26" s="77"/>
      <c r="C26" s="78"/>
      <c r="D26" s="78"/>
      <c r="E26" s="78"/>
    </row>
    <row r="27" spans="2:5" x14ac:dyDescent="0.3">
      <c r="B27" s="66"/>
    </row>
    <row r="28" spans="2:5" x14ac:dyDescent="0.3">
      <c r="B28" s="65" t="s">
        <v>173</v>
      </c>
    </row>
    <row r="29" spans="2:5" ht="15" thickBot="1" x14ac:dyDescent="0.35">
      <c r="B29" s="66"/>
    </row>
    <row r="30" spans="2:5" ht="15" thickBot="1" x14ac:dyDescent="0.35">
      <c r="B30" s="79" t="s">
        <v>174</v>
      </c>
      <c r="C30" s="80" t="s">
        <v>175</v>
      </c>
    </row>
    <row r="31" spans="2:5" ht="15" thickBot="1" x14ac:dyDescent="0.35">
      <c r="B31" s="81" t="s">
        <v>176</v>
      </c>
      <c r="C31" s="76">
        <v>2150</v>
      </c>
    </row>
    <row r="32" spans="2:5" ht="15" thickBot="1" x14ac:dyDescent="0.35">
      <c r="B32" s="81" t="s">
        <v>177</v>
      </c>
      <c r="C32" s="76">
        <v>2157</v>
      </c>
    </row>
    <row r="33" spans="2:3" ht="15" thickBot="1" x14ac:dyDescent="0.35">
      <c r="B33" s="81" t="s">
        <v>178</v>
      </c>
      <c r="C33" s="76">
        <v>2158</v>
      </c>
    </row>
    <row r="34" spans="2:3" ht="15" thickBot="1" x14ac:dyDescent="0.35">
      <c r="B34" s="81" t="s">
        <v>179</v>
      </c>
      <c r="C34" s="76">
        <v>2200</v>
      </c>
    </row>
    <row r="35" spans="2:3" ht="15" thickBot="1" x14ac:dyDescent="0.35">
      <c r="B35" s="81" t="s">
        <v>180</v>
      </c>
      <c r="C35" s="76">
        <v>2220</v>
      </c>
    </row>
    <row r="36" spans="2:3" ht="15" thickBot="1" x14ac:dyDescent="0.35">
      <c r="B36" s="81" t="s">
        <v>181</v>
      </c>
      <c r="C36" s="76">
        <v>2250</v>
      </c>
    </row>
    <row r="37" spans="2:3" ht="15" thickBot="1" x14ac:dyDescent="0.35">
      <c r="B37" s="81" t="s">
        <v>182</v>
      </c>
      <c r="C37" s="76">
        <v>2248</v>
      </c>
    </row>
    <row r="38" spans="2:3" x14ac:dyDescent="0.3">
      <c r="B38" s="66"/>
    </row>
  </sheetData>
  <mergeCells count="2">
    <mergeCell ref="B4:C4"/>
    <mergeCell ref="B16:E1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D19" sqref="D19"/>
    </sheetView>
  </sheetViews>
  <sheetFormatPr baseColWidth="10" defaultRowHeight="14.4" x14ac:dyDescent="0.3"/>
  <sheetData>
    <row r="1" spans="1:9" ht="17.399999999999999" x14ac:dyDescent="0.3">
      <c r="A1" s="43" t="s">
        <v>137</v>
      </c>
      <c r="B1" s="39"/>
      <c r="C1" s="39"/>
      <c r="D1" s="39"/>
      <c r="E1" s="39"/>
      <c r="F1" s="39"/>
      <c r="G1" s="39"/>
      <c r="H1" s="39"/>
      <c r="I1" s="39"/>
    </row>
    <row r="3" spans="1:9" x14ac:dyDescent="0.3">
      <c r="A3" s="85" t="s">
        <v>122</v>
      </c>
      <c r="B3" s="39"/>
      <c r="C3" s="39"/>
      <c r="D3" s="39"/>
      <c r="E3" s="39"/>
      <c r="F3" s="39"/>
      <c r="G3" s="39"/>
      <c r="H3" s="39"/>
      <c r="I3" s="39"/>
    </row>
    <row r="4" spans="1:9" x14ac:dyDescent="0.3">
      <c r="A4" s="85" t="s">
        <v>123</v>
      </c>
      <c r="B4" s="39"/>
      <c r="C4" s="39"/>
      <c r="D4" s="39"/>
      <c r="E4" s="39"/>
      <c r="F4" s="39"/>
      <c r="G4" s="39"/>
      <c r="H4" s="39"/>
      <c r="I4" s="39"/>
    </row>
    <row r="5" spans="1:9" x14ac:dyDescent="0.3">
      <c r="A5" s="85" t="s">
        <v>124</v>
      </c>
      <c r="B5" s="39"/>
      <c r="C5" s="39"/>
      <c r="D5" s="39"/>
      <c r="E5" s="39"/>
      <c r="F5" s="39"/>
      <c r="G5" s="39"/>
      <c r="H5" s="39"/>
      <c r="I5" s="39"/>
    </row>
    <row r="6" spans="1:9" x14ac:dyDescent="0.3">
      <c r="A6" s="85" t="s">
        <v>125</v>
      </c>
      <c r="B6" s="39"/>
      <c r="C6" s="39"/>
      <c r="D6" s="39"/>
      <c r="E6" s="39"/>
      <c r="F6" s="39"/>
      <c r="G6" s="39"/>
      <c r="H6" s="39"/>
      <c r="I6" s="39"/>
    </row>
    <row r="7" spans="1:9" x14ac:dyDescent="0.3">
      <c r="A7" s="85" t="s">
        <v>126</v>
      </c>
      <c r="B7" s="39"/>
      <c r="C7" s="39"/>
      <c r="D7" s="39"/>
      <c r="E7" s="39"/>
      <c r="F7" s="39"/>
      <c r="G7" s="39"/>
      <c r="H7" s="39"/>
      <c r="I7" s="39"/>
    </row>
    <row r="8" spans="1:9" x14ac:dyDescent="0.3">
      <c r="A8" s="85" t="s">
        <v>132</v>
      </c>
      <c r="B8" s="39"/>
      <c r="C8" s="39"/>
      <c r="D8" s="39"/>
      <c r="E8" s="39"/>
      <c r="F8" s="39"/>
      <c r="G8" s="39"/>
      <c r="H8" s="39"/>
      <c r="I8" s="39"/>
    </row>
    <row r="9" spans="1:9" x14ac:dyDescent="0.3">
      <c r="A9" s="85" t="s">
        <v>133</v>
      </c>
      <c r="B9" s="39"/>
      <c r="C9" s="39"/>
      <c r="D9" s="39"/>
      <c r="E9" s="39"/>
      <c r="F9" s="39"/>
      <c r="G9" s="39"/>
      <c r="H9" s="39"/>
      <c r="I9" s="39"/>
    </row>
    <row r="10" spans="1:9" x14ac:dyDescent="0.3">
      <c r="A10" s="85" t="s">
        <v>134</v>
      </c>
      <c r="B10" s="39"/>
      <c r="C10" s="39"/>
      <c r="D10" s="39"/>
      <c r="E10" s="39"/>
      <c r="F10" s="39"/>
      <c r="G10" s="39"/>
      <c r="H10" s="39"/>
      <c r="I10" s="39"/>
    </row>
    <row r="11" spans="1:9" x14ac:dyDescent="0.3">
      <c r="A11" s="85" t="s">
        <v>135</v>
      </c>
      <c r="B11" s="39"/>
      <c r="C11" s="39"/>
      <c r="D11" s="39"/>
      <c r="E11" s="39"/>
      <c r="F11" s="39"/>
      <c r="G11" s="39"/>
      <c r="H11" s="39"/>
      <c r="I11" s="39"/>
    </row>
    <row r="12" spans="1:9" x14ac:dyDescent="0.3">
      <c r="A12" s="85" t="s">
        <v>136</v>
      </c>
      <c r="B12" s="39"/>
      <c r="C12" s="39"/>
      <c r="D12" s="39"/>
      <c r="E12" s="39"/>
      <c r="F12" s="39"/>
      <c r="G12" s="39"/>
      <c r="H12" s="39"/>
      <c r="I12" s="39"/>
    </row>
    <row r="13" spans="1:9" x14ac:dyDescent="0.3">
      <c r="A13" s="44" t="s">
        <v>152</v>
      </c>
      <c r="B13" s="39"/>
      <c r="C13" s="39"/>
      <c r="D13" s="39"/>
      <c r="E13" s="39"/>
      <c r="F13" s="39"/>
      <c r="G13" s="39"/>
      <c r="H13" s="39"/>
      <c r="I13" s="39"/>
    </row>
    <row r="14" spans="1:9" x14ac:dyDescent="0.3">
      <c r="A14" s="44" t="s">
        <v>153</v>
      </c>
      <c r="B14" s="39"/>
      <c r="C14" s="39"/>
      <c r="D14" s="39"/>
      <c r="E14" s="39"/>
      <c r="F14" s="39"/>
      <c r="G14" s="39"/>
      <c r="H14" s="39"/>
      <c r="I14" s="39"/>
    </row>
    <row r="15" spans="1:9" x14ac:dyDescent="0.3">
      <c r="A15" s="44" t="s">
        <v>154</v>
      </c>
      <c r="B15" s="39"/>
      <c r="C15" s="39"/>
      <c r="D15" s="39"/>
      <c r="E15" s="39"/>
      <c r="F15" s="39"/>
      <c r="G15" s="39"/>
      <c r="H15" s="39"/>
      <c r="I15" s="39"/>
    </row>
    <row r="16" spans="1:9" x14ac:dyDescent="0.3">
      <c r="A16" s="44" t="s">
        <v>155</v>
      </c>
      <c r="B16" s="39"/>
      <c r="C16" s="39"/>
      <c r="D16" s="39"/>
      <c r="E16" s="39"/>
      <c r="F16" s="39"/>
      <c r="G16" s="39"/>
      <c r="H16" s="39"/>
      <c r="I16" s="39"/>
    </row>
    <row r="17" spans="1:10" x14ac:dyDescent="0.3">
      <c r="A17" s="44" t="s">
        <v>156</v>
      </c>
      <c r="B17" s="39"/>
      <c r="C17" s="39"/>
      <c r="D17" s="39"/>
      <c r="E17" s="39"/>
      <c r="F17" s="39"/>
      <c r="G17" s="39"/>
      <c r="H17" s="39"/>
      <c r="I17" s="39"/>
    </row>
    <row r="18" spans="1:10" x14ac:dyDescent="0.3">
      <c r="A18" s="42" t="s">
        <v>130</v>
      </c>
    </row>
    <row r="19" spans="1:10" x14ac:dyDescent="0.3">
      <c r="A19" s="42" t="s">
        <v>131</v>
      </c>
    </row>
    <row r="20" spans="1:10" x14ac:dyDescent="0.3">
      <c r="A20" s="40" t="s">
        <v>121</v>
      </c>
      <c r="B20" s="39"/>
      <c r="C20" s="39"/>
      <c r="D20" s="39"/>
      <c r="E20" s="39"/>
      <c r="F20" s="39"/>
      <c r="G20" s="39"/>
      <c r="H20" s="39"/>
      <c r="I20" s="39"/>
    </row>
    <row r="21" spans="1:10" ht="14.4" customHeight="1" x14ac:dyDescent="0.3">
      <c r="A21" s="84" t="s">
        <v>127</v>
      </c>
      <c r="B21" s="84"/>
      <c r="C21" s="84"/>
      <c r="D21" s="84"/>
      <c r="E21" s="84"/>
      <c r="F21" s="84"/>
      <c r="G21" s="84"/>
      <c r="H21" s="84"/>
      <c r="I21" s="84"/>
      <c r="J21" s="84"/>
    </row>
    <row r="22" spans="1:10" x14ac:dyDescent="0.3">
      <c r="A22" s="84"/>
      <c r="B22" s="84"/>
      <c r="C22" s="84"/>
      <c r="D22" s="84"/>
      <c r="E22" s="84"/>
      <c r="F22" s="84"/>
      <c r="G22" s="84"/>
      <c r="H22" s="84"/>
      <c r="I22" s="84"/>
      <c r="J22" s="84"/>
    </row>
    <row r="23" spans="1:10" x14ac:dyDescent="0.3">
      <c r="A23" s="41"/>
      <c r="B23" s="41"/>
      <c r="C23" s="41"/>
      <c r="D23" s="41"/>
      <c r="E23" s="41"/>
      <c r="F23" s="41"/>
      <c r="G23" s="41"/>
      <c r="H23" s="41"/>
      <c r="I23" s="41"/>
    </row>
  </sheetData>
  <mergeCells count="1">
    <mergeCell ref="A21:J22"/>
  </mergeCells>
  <pageMargins left="0.7" right="0.7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opLeftCell="A10" zoomScale="77" zoomScaleNormal="77" workbookViewId="0">
      <selection activeCell="E20" sqref="E20"/>
    </sheetView>
  </sheetViews>
  <sheetFormatPr baseColWidth="10" defaultRowHeight="14.4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</cols>
  <sheetData>
    <row r="1" spans="1:13" x14ac:dyDescent="0.3">
      <c r="A1" s="17"/>
      <c r="B1" s="18"/>
      <c r="C1" s="18"/>
      <c r="D1" s="18"/>
      <c r="E1" s="18"/>
      <c r="F1" s="18"/>
      <c r="G1" s="18"/>
      <c r="H1" s="19"/>
      <c r="I1" s="19"/>
      <c r="J1" s="19"/>
      <c r="K1" s="19"/>
      <c r="L1" s="19"/>
      <c r="M1" s="19"/>
    </row>
    <row r="2" spans="1:13" x14ac:dyDescent="0.3">
      <c r="A2" s="17"/>
      <c r="B2" s="18"/>
      <c r="C2" s="18"/>
      <c r="D2" s="18"/>
      <c r="E2" s="18"/>
      <c r="F2" s="18"/>
      <c r="G2" s="18"/>
      <c r="H2" s="19"/>
      <c r="I2" s="19"/>
      <c r="J2" s="19"/>
      <c r="K2" s="19"/>
      <c r="L2" s="19"/>
      <c r="M2" s="19"/>
    </row>
    <row r="3" spans="1:13" x14ac:dyDescent="0.3">
      <c r="A3" s="17"/>
      <c r="B3" s="18"/>
      <c r="C3" s="18"/>
      <c r="D3" s="18"/>
      <c r="E3" s="18"/>
      <c r="F3" s="18"/>
      <c r="G3" s="18"/>
      <c r="H3" s="19"/>
      <c r="I3" s="19"/>
      <c r="J3" s="19"/>
      <c r="K3" s="19"/>
      <c r="L3" s="19"/>
      <c r="M3" s="19"/>
    </row>
    <row r="4" spans="1:13" ht="60.6" x14ac:dyDescent="1">
      <c r="A4" s="17"/>
      <c r="B4" s="38" t="s">
        <v>129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19"/>
    </row>
    <row r="5" spans="1:13" x14ac:dyDescent="0.3">
      <c r="A5" s="50" t="s">
        <v>2</v>
      </c>
      <c r="B5" s="51"/>
      <c r="C5" s="51"/>
      <c r="D5" s="51"/>
      <c r="E5" s="51"/>
      <c r="F5" s="50" t="s">
        <v>3</v>
      </c>
      <c r="G5" s="52"/>
      <c r="H5" s="50" t="s">
        <v>4</v>
      </c>
      <c r="I5" s="51"/>
      <c r="J5" s="52"/>
      <c r="K5" s="53">
        <v>0.25</v>
      </c>
      <c r="L5" s="53"/>
      <c r="M5" s="53">
        <v>0.05</v>
      </c>
    </row>
    <row r="6" spans="1:13" ht="26.4" x14ac:dyDescent="0.3">
      <c r="A6" s="54" t="s">
        <v>5</v>
      </c>
      <c r="B6" s="55" t="s">
        <v>6</v>
      </c>
      <c r="C6" s="54" t="s">
        <v>7</v>
      </c>
      <c r="D6" s="55" t="s">
        <v>8</v>
      </c>
      <c r="E6" s="55" t="s">
        <v>9</v>
      </c>
      <c r="F6" s="56" t="s">
        <v>10</v>
      </c>
      <c r="G6" s="56" t="s">
        <v>11</v>
      </c>
      <c r="H6" s="56" t="s">
        <v>12</v>
      </c>
      <c r="I6" s="56" t="s">
        <v>13</v>
      </c>
      <c r="J6" s="56" t="s">
        <v>14</v>
      </c>
      <c r="K6" s="56" t="s">
        <v>15</v>
      </c>
      <c r="L6" s="56" t="s">
        <v>16</v>
      </c>
      <c r="M6" s="56" t="s">
        <v>17</v>
      </c>
    </row>
    <row r="7" spans="1:13" x14ac:dyDescent="0.3">
      <c r="A7" s="86"/>
      <c r="B7" s="87"/>
      <c r="C7" s="87"/>
      <c r="D7" s="87"/>
      <c r="E7" s="87"/>
      <c r="F7" s="87"/>
      <c r="G7" s="87"/>
      <c r="H7" s="88"/>
      <c r="I7" s="88"/>
      <c r="J7" s="88"/>
      <c r="K7" s="88"/>
      <c r="L7" s="88"/>
      <c r="M7" s="88"/>
    </row>
    <row r="8" spans="1:13" x14ac:dyDescent="0.3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9"/>
    </row>
    <row r="9" spans="1:13" x14ac:dyDescent="0.3">
      <c r="A9" s="34" t="s">
        <v>0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19"/>
    </row>
    <row r="10" spans="1:13" x14ac:dyDescent="0.3">
      <c r="A10" s="34" t="s">
        <v>1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19"/>
    </row>
    <row r="11" spans="1:13" x14ac:dyDescent="0.3">
      <c r="A11" s="34" t="s">
        <v>128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19"/>
    </row>
    <row r="12" spans="1:13" x14ac:dyDescent="0.3">
      <c r="A12" s="17"/>
      <c r="B12" s="18"/>
      <c r="C12" s="18"/>
      <c r="D12" s="18"/>
      <c r="E12" s="18"/>
      <c r="F12" s="18"/>
      <c r="G12" s="18"/>
      <c r="H12" s="19"/>
      <c r="I12" s="19"/>
      <c r="J12" s="19"/>
      <c r="K12" s="19"/>
      <c r="L12" s="19"/>
      <c r="M12" s="19"/>
    </row>
    <row r="13" spans="1:13" x14ac:dyDescent="0.3">
      <c r="A13" s="35" t="s">
        <v>2</v>
      </c>
      <c r="B13" s="36"/>
      <c r="C13" s="36"/>
      <c r="D13" s="36"/>
      <c r="E13" s="36"/>
      <c r="F13" s="35" t="s">
        <v>3</v>
      </c>
      <c r="G13" s="37"/>
      <c r="H13" s="35" t="s">
        <v>4</v>
      </c>
      <c r="I13" s="36"/>
      <c r="J13" s="37"/>
      <c r="K13" s="22">
        <v>0.25</v>
      </c>
      <c r="L13" s="22"/>
      <c r="M13" s="22">
        <v>0.05</v>
      </c>
    </row>
    <row r="14" spans="1:13" ht="26.4" x14ac:dyDescent="0.3">
      <c r="A14" s="20" t="s">
        <v>5</v>
      </c>
      <c r="B14" s="21" t="s">
        <v>6</v>
      </c>
      <c r="C14" s="20" t="s">
        <v>7</v>
      </c>
      <c r="D14" s="21" t="s">
        <v>8</v>
      </c>
      <c r="E14" s="21" t="s">
        <v>9</v>
      </c>
      <c r="F14" s="12" t="s">
        <v>10</v>
      </c>
      <c r="G14" s="12" t="s">
        <v>11</v>
      </c>
      <c r="H14" s="12" t="s">
        <v>12</v>
      </c>
      <c r="I14" s="12" t="s">
        <v>13</v>
      </c>
      <c r="J14" s="12" t="s">
        <v>14</v>
      </c>
      <c r="K14" s="12" t="s">
        <v>15</v>
      </c>
      <c r="L14" s="12" t="s">
        <v>16</v>
      </c>
      <c r="M14" s="12" t="s">
        <v>17</v>
      </c>
    </row>
    <row r="15" spans="1:13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</row>
    <row r="16" spans="1:13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</row>
    <row r="17" spans="1:13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</row>
    <row r="18" spans="1:13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</row>
    <row r="19" spans="1:13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</row>
    <row r="20" spans="1:13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</row>
    <row r="21" spans="1:13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</row>
    <row r="22" spans="1:13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</row>
    <row r="23" spans="1:13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</row>
    <row r="24" spans="1:13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</row>
    <row r="25" spans="1:13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</row>
    <row r="26" spans="1:13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3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3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3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3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3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3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x14ac:dyDescent="0.3">
      <c r="A37" s="1">
        <v>1</v>
      </c>
      <c r="B37" s="2" t="s">
        <v>18</v>
      </c>
      <c r="C37" s="2">
        <v>1</v>
      </c>
      <c r="D37" s="2" t="s">
        <v>19</v>
      </c>
      <c r="E37" s="3">
        <v>42685</v>
      </c>
      <c r="F37" s="2">
        <v>103</v>
      </c>
      <c r="G37" s="9" t="s">
        <v>60</v>
      </c>
      <c r="H37" s="2" t="s">
        <v>61</v>
      </c>
      <c r="I37" s="2" t="s">
        <v>26</v>
      </c>
      <c r="J37" s="30">
        <v>15000000</v>
      </c>
      <c r="K37" s="30">
        <v>3750000</v>
      </c>
      <c r="L37" s="30">
        <v>18750000</v>
      </c>
      <c r="M37" s="30">
        <v>750000</v>
      </c>
    </row>
    <row r="38" spans="1:13" x14ac:dyDescent="0.3">
      <c r="A38" s="13">
        <v>1</v>
      </c>
      <c r="B38" s="14" t="s">
        <v>18</v>
      </c>
      <c r="C38" s="14">
        <v>1</v>
      </c>
      <c r="D38" s="14" t="s">
        <v>19</v>
      </c>
      <c r="E38" s="15">
        <v>42689</v>
      </c>
      <c r="F38" s="14">
        <v>104</v>
      </c>
      <c r="G38" s="16" t="s">
        <v>51</v>
      </c>
      <c r="H38" s="14" t="s">
        <v>61</v>
      </c>
      <c r="I38" s="14" t="s">
        <v>35</v>
      </c>
      <c r="J38" s="31">
        <v>15000000</v>
      </c>
      <c r="K38" s="31">
        <v>3750000</v>
      </c>
      <c r="L38" s="31">
        <v>18750000</v>
      </c>
      <c r="M38" s="31">
        <v>750000</v>
      </c>
    </row>
    <row r="39" spans="1:13" x14ac:dyDescent="0.3">
      <c r="A39" s="1">
        <v>1</v>
      </c>
      <c r="B39" s="2" t="s">
        <v>18</v>
      </c>
      <c r="C39" s="2">
        <v>2</v>
      </c>
      <c r="D39" s="2" t="s">
        <v>27</v>
      </c>
      <c r="E39" s="3">
        <v>42676</v>
      </c>
      <c r="F39" s="2">
        <v>111</v>
      </c>
      <c r="G39" s="9" t="s">
        <v>62</v>
      </c>
      <c r="H39" s="2" t="s">
        <v>61</v>
      </c>
      <c r="I39" s="2" t="s">
        <v>24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x14ac:dyDescent="0.3">
      <c r="A40" s="13">
        <v>1</v>
      </c>
      <c r="B40" s="14" t="s">
        <v>18</v>
      </c>
      <c r="C40" s="14">
        <v>2</v>
      </c>
      <c r="D40" s="14" t="s">
        <v>27</v>
      </c>
      <c r="E40" s="15">
        <v>42677</v>
      </c>
      <c r="F40" s="14">
        <v>112</v>
      </c>
      <c r="G40" s="16" t="s">
        <v>63</v>
      </c>
      <c r="H40" s="14" t="s">
        <v>61</v>
      </c>
      <c r="I40" s="14" t="s">
        <v>22</v>
      </c>
      <c r="J40" s="31">
        <v>15000000</v>
      </c>
      <c r="K40" s="31">
        <v>3750000</v>
      </c>
      <c r="L40" s="31">
        <v>18750000</v>
      </c>
      <c r="M40" s="31">
        <v>750000</v>
      </c>
    </row>
    <row r="41" spans="1:13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42686</v>
      </c>
      <c r="F41" s="2">
        <v>117</v>
      </c>
      <c r="G41" s="9" t="s">
        <v>64</v>
      </c>
      <c r="H41" s="2" t="s">
        <v>61</v>
      </c>
      <c r="I41" s="2" t="s">
        <v>22</v>
      </c>
      <c r="J41" s="30">
        <v>15000000</v>
      </c>
      <c r="K41" s="30">
        <v>3750000</v>
      </c>
      <c r="L41" s="30">
        <v>18750000</v>
      </c>
      <c r="M41" s="30">
        <v>750000</v>
      </c>
    </row>
    <row r="42" spans="1:13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42689</v>
      </c>
      <c r="F42" s="14">
        <v>118</v>
      </c>
      <c r="G42" s="16" t="s">
        <v>65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</row>
    <row r="43" spans="1:13" x14ac:dyDescent="0.3">
      <c r="A43" s="1">
        <v>2</v>
      </c>
      <c r="B43" s="2" t="s">
        <v>30</v>
      </c>
      <c r="C43" s="2">
        <v>1</v>
      </c>
      <c r="D43" s="2" t="s">
        <v>31</v>
      </c>
      <c r="E43" s="3">
        <v>42699</v>
      </c>
      <c r="F43" s="2">
        <v>208</v>
      </c>
      <c r="G43" s="9" t="s">
        <v>66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</row>
    <row r="44" spans="1:13" x14ac:dyDescent="0.3">
      <c r="A44" s="13">
        <v>2</v>
      </c>
      <c r="B44" s="14" t="s">
        <v>30</v>
      </c>
      <c r="C44" s="14">
        <v>2</v>
      </c>
      <c r="D44" s="14" t="s">
        <v>36</v>
      </c>
      <c r="E44" s="15">
        <v>42677</v>
      </c>
      <c r="F44" s="14">
        <v>209</v>
      </c>
      <c r="G44" s="16" t="s">
        <v>67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</row>
    <row r="45" spans="1:13" x14ac:dyDescent="0.3">
      <c r="A45" s="1">
        <v>2</v>
      </c>
      <c r="B45" s="2" t="s">
        <v>30</v>
      </c>
      <c r="C45" s="2">
        <v>2</v>
      </c>
      <c r="D45" s="2" t="s">
        <v>36</v>
      </c>
      <c r="E45" s="3">
        <v>42700</v>
      </c>
      <c r="F45" s="2">
        <v>216</v>
      </c>
      <c r="G45" s="9" t="s">
        <v>68</v>
      </c>
      <c r="H45" s="11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</row>
    <row r="46" spans="1:13" x14ac:dyDescent="0.3">
      <c r="A46" s="13">
        <v>3</v>
      </c>
      <c r="B46" s="14" t="s">
        <v>39</v>
      </c>
      <c r="C46" s="14">
        <v>1</v>
      </c>
      <c r="D46" s="14" t="s">
        <v>40</v>
      </c>
      <c r="E46" s="15">
        <v>42677</v>
      </c>
      <c r="F46" s="14">
        <v>301</v>
      </c>
      <c r="G46" s="16" t="s">
        <v>69</v>
      </c>
      <c r="H46" s="14" t="s">
        <v>61</v>
      </c>
      <c r="I46" s="14" t="s">
        <v>24</v>
      </c>
      <c r="J46" s="31">
        <v>15000000</v>
      </c>
      <c r="K46" s="31">
        <v>3750000</v>
      </c>
      <c r="L46" s="31">
        <v>18750000</v>
      </c>
      <c r="M46" s="31">
        <v>750000</v>
      </c>
    </row>
    <row r="47" spans="1:13" x14ac:dyDescent="0.3">
      <c r="A47" s="1">
        <v>3</v>
      </c>
      <c r="B47" s="2" t="s">
        <v>39</v>
      </c>
      <c r="C47" s="2">
        <v>1</v>
      </c>
      <c r="D47" s="2" t="s">
        <v>40</v>
      </c>
      <c r="E47" s="3">
        <v>42694</v>
      </c>
      <c r="F47" s="2">
        <v>306</v>
      </c>
      <c r="G47" s="9" t="s">
        <v>70</v>
      </c>
      <c r="H47" s="2" t="s">
        <v>61</v>
      </c>
      <c r="I47" s="2" t="s">
        <v>24</v>
      </c>
      <c r="J47" s="30">
        <v>15000000</v>
      </c>
      <c r="K47" s="30">
        <v>3750000</v>
      </c>
      <c r="L47" s="30">
        <v>18750000</v>
      </c>
      <c r="M47" s="30">
        <v>750000</v>
      </c>
    </row>
    <row r="48" spans="1:13" x14ac:dyDescent="0.3">
      <c r="A48" s="13">
        <v>3</v>
      </c>
      <c r="B48" s="14" t="s">
        <v>39</v>
      </c>
      <c r="C48" s="14">
        <v>2</v>
      </c>
      <c r="D48" s="14" t="s">
        <v>43</v>
      </c>
      <c r="E48" s="15">
        <v>42685</v>
      </c>
      <c r="F48" s="14">
        <v>311</v>
      </c>
      <c r="G48" s="24" t="s">
        <v>71</v>
      </c>
      <c r="H48" s="14" t="s">
        <v>61</v>
      </c>
      <c r="I48" s="14" t="s">
        <v>26</v>
      </c>
      <c r="J48" s="31">
        <v>15000000</v>
      </c>
      <c r="K48" s="31">
        <v>3750000</v>
      </c>
      <c r="L48" s="31">
        <v>18750000</v>
      </c>
      <c r="M48" s="31">
        <v>750000</v>
      </c>
    </row>
    <row r="49" spans="1:13" x14ac:dyDescent="0.3">
      <c r="A49" s="1">
        <v>3</v>
      </c>
      <c r="B49" s="2" t="s">
        <v>39</v>
      </c>
      <c r="C49" s="2">
        <v>2</v>
      </c>
      <c r="D49" s="2" t="s">
        <v>43</v>
      </c>
      <c r="E49" s="3">
        <v>42689</v>
      </c>
      <c r="F49" s="2">
        <v>312</v>
      </c>
      <c r="G49" s="5" t="s">
        <v>72</v>
      </c>
      <c r="H49" s="2" t="s">
        <v>61</v>
      </c>
      <c r="I49" s="2" t="s">
        <v>22</v>
      </c>
      <c r="J49" s="30">
        <v>15000000</v>
      </c>
      <c r="K49" s="30">
        <v>3750000</v>
      </c>
      <c r="L49" s="30">
        <v>18750000</v>
      </c>
      <c r="M49" s="30">
        <v>750000</v>
      </c>
    </row>
    <row r="50" spans="1:13" x14ac:dyDescent="0.3">
      <c r="A50" s="13">
        <v>4</v>
      </c>
      <c r="B50" s="14" t="s">
        <v>46</v>
      </c>
      <c r="C50" s="14">
        <v>1</v>
      </c>
      <c r="D50" s="14" t="s">
        <v>47</v>
      </c>
      <c r="E50" s="23">
        <v>42689</v>
      </c>
      <c r="F50" s="14">
        <v>403</v>
      </c>
      <c r="G50" s="24" t="s">
        <v>73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</row>
    <row r="51" spans="1:13" x14ac:dyDescent="0.3">
      <c r="A51" s="1">
        <v>4</v>
      </c>
      <c r="B51" s="2" t="s">
        <v>46</v>
      </c>
      <c r="C51" s="2">
        <v>1</v>
      </c>
      <c r="D51" s="2" t="s">
        <v>47</v>
      </c>
      <c r="E51" s="4">
        <v>42694</v>
      </c>
      <c r="F51" s="2">
        <v>404</v>
      </c>
      <c r="G51" s="5" t="s">
        <v>74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</row>
    <row r="52" spans="1:13" x14ac:dyDescent="0.3">
      <c r="A52" s="13">
        <v>4</v>
      </c>
      <c r="B52" s="14" t="s">
        <v>46</v>
      </c>
      <c r="C52" s="14">
        <v>2</v>
      </c>
      <c r="D52" s="14" t="s">
        <v>50</v>
      </c>
      <c r="E52" s="23">
        <v>42681</v>
      </c>
      <c r="F52" s="14">
        <v>411</v>
      </c>
      <c r="G52" s="24" t="s">
        <v>75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</row>
    <row r="53" spans="1:13" x14ac:dyDescent="0.3">
      <c r="A53" s="1">
        <v>4</v>
      </c>
      <c r="B53" s="2" t="s">
        <v>46</v>
      </c>
      <c r="C53" s="2">
        <v>2</v>
      </c>
      <c r="D53" s="2" t="s">
        <v>50</v>
      </c>
      <c r="E53" s="4">
        <v>42691</v>
      </c>
      <c r="F53" s="2">
        <v>412</v>
      </c>
      <c r="G53" s="5" t="s">
        <v>76</v>
      </c>
      <c r="H53" s="2" t="s">
        <v>61</v>
      </c>
      <c r="I53" s="2" t="s">
        <v>26</v>
      </c>
      <c r="J53" s="30">
        <v>15000000</v>
      </c>
      <c r="K53" s="30">
        <v>3750000</v>
      </c>
      <c r="L53" s="30">
        <v>18750000</v>
      </c>
      <c r="M53" s="30">
        <v>750000</v>
      </c>
    </row>
    <row r="54" spans="1:13" x14ac:dyDescent="0.3">
      <c r="A54" s="26">
        <v>4</v>
      </c>
      <c r="B54" s="11" t="s">
        <v>46</v>
      </c>
      <c r="C54" s="11">
        <v>2</v>
      </c>
      <c r="D54" s="11" t="s">
        <v>50</v>
      </c>
      <c r="E54" s="27">
        <v>42704</v>
      </c>
      <c r="F54" s="11">
        <v>416</v>
      </c>
      <c r="G54" s="28" t="s">
        <v>77</v>
      </c>
      <c r="H54" s="14" t="s">
        <v>78</v>
      </c>
      <c r="I54" s="14" t="s">
        <v>24</v>
      </c>
      <c r="J54" s="32">
        <v>15000000</v>
      </c>
      <c r="K54" s="31">
        <v>3750000</v>
      </c>
      <c r="L54" s="31">
        <v>18750000</v>
      </c>
      <c r="M54" s="31">
        <v>750000</v>
      </c>
    </row>
    <row r="55" spans="1:13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</row>
    <row r="58" spans="1:13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</row>
    <row r="59" spans="1:13" x14ac:dyDescent="0.3">
      <c r="A59" s="1">
        <v>1</v>
      </c>
      <c r="B59" s="2" t="s">
        <v>18</v>
      </c>
      <c r="C59" s="2">
        <v>1</v>
      </c>
      <c r="D59" s="2" t="s">
        <v>19</v>
      </c>
      <c r="E59" s="3">
        <v>42696</v>
      </c>
      <c r="F59" s="2">
        <v>105</v>
      </c>
      <c r="G59" s="9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x14ac:dyDescent="0.3">
      <c r="A60" s="13">
        <v>1</v>
      </c>
      <c r="B60" s="14" t="s">
        <v>18</v>
      </c>
      <c r="C60" s="14">
        <v>1</v>
      </c>
      <c r="D60" s="14" t="s">
        <v>19</v>
      </c>
      <c r="E60" s="15">
        <v>42698</v>
      </c>
      <c r="F60" s="14">
        <v>106</v>
      </c>
      <c r="G60" s="16" t="s">
        <v>85</v>
      </c>
      <c r="H60" s="14" t="s">
        <v>84</v>
      </c>
      <c r="I60" s="14" t="s">
        <v>22</v>
      </c>
      <c r="J60" s="31">
        <v>14000000</v>
      </c>
      <c r="K60" s="31">
        <v>3500000</v>
      </c>
      <c r="L60" s="31">
        <v>17500000</v>
      </c>
      <c r="M60" s="31">
        <v>700000</v>
      </c>
    </row>
    <row r="61" spans="1:13" x14ac:dyDescent="0.3">
      <c r="A61" s="1">
        <v>1</v>
      </c>
      <c r="B61" s="2" t="s">
        <v>18</v>
      </c>
      <c r="C61" s="2">
        <v>2</v>
      </c>
      <c r="D61" s="2" t="s">
        <v>27</v>
      </c>
      <c r="E61" s="3">
        <v>42679</v>
      </c>
      <c r="F61" s="2">
        <v>113</v>
      </c>
      <c r="G61" s="9" t="s">
        <v>86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</row>
    <row r="62" spans="1:13" x14ac:dyDescent="0.3">
      <c r="A62" s="13">
        <v>1</v>
      </c>
      <c r="B62" s="14" t="s">
        <v>18</v>
      </c>
      <c r="C62" s="14">
        <v>2</v>
      </c>
      <c r="D62" s="14" t="s">
        <v>27</v>
      </c>
      <c r="E62" s="15">
        <v>42680</v>
      </c>
      <c r="F62" s="14">
        <v>114</v>
      </c>
      <c r="G62" s="16" t="s">
        <v>87</v>
      </c>
      <c r="H62" s="14" t="s">
        <v>84</v>
      </c>
      <c r="I62" s="14" t="s">
        <v>22</v>
      </c>
      <c r="J62" s="31">
        <v>14000000</v>
      </c>
      <c r="K62" s="31">
        <v>3500000</v>
      </c>
      <c r="L62" s="31">
        <v>17500000</v>
      </c>
      <c r="M62" s="31">
        <v>700000</v>
      </c>
    </row>
    <row r="63" spans="1:13" x14ac:dyDescent="0.3">
      <c r="A63" s="1">
        <v>2</v>
      </c>
      <c r="B63" s="2" t="s">
        <v>30</v>
      </c>
      <c r="C63" s="2">
        <v>1</v>
      </c>
      <c r="D63" s="2" t="s">
        <v>31</v>
      </c>
      <c r="E63" s="3">
        <v>42676</v>
      </c>
      <c r="F63" s="2">
        <v>202</v>
      </c>
      <c r="G63" s="9" t="s">
        <v>88</v>
      </c>
      <c r="H63" s="2" t="s">
        <v>84</v>
      </c>
      <c r="I63" s="2" t="s">
        <v>35</v>
      </c>
      <c r="J63" s="30">
        <v>14000000</v>
      </c>
      <c r="K63" s="30">
        <v>3500000</v>
      </c>
      <c r="L63" s="30">
        <v>17500000</v>
      </c>
      <c r="M63" s="30">
        <v>700000</v>
      </c>
    </row>
    <row r="64" spans="1:13" x14ac:dyDescent="0.3">
      <c r="A64" s="13">
        <v>2</v>
      </c>
      <c r="B64" s="14" t="s">
        <v>30</v>
      </c>
      <c r="C64" s="14">
        <v>1</v>
      </c>
      <c r="D64" s="14" t="s">
        <v>31</v>
      </c>
      <c r="E64" s="15">
        <v>42677</v>
      </c>
      <c r="F64" s="14">
        <v>203</v>
      </c>
      <c r="G64" s="16" t="s">
        <v>89</v>
      </c>
      <c r="H64" s="14" t="s">
        <v>84</v>
      </c>
      <c r="I64" s="14" t="s">
        <v>22</v>
      </c>
      <c r="J64" s="31">
        <v>14000000</v>
      </c>
      <c r="K64" s="31">
        <v>3500000</v>
      </c>
      <c r="L64" s="31">
        <v>17500000</v>
      </c>
      <c r="M64" s="31">
        <v>700000</v>
      </c>
    </row>
    <row r="65" spans="1:13" x14ac:dyDescent="0.3">
      <c r="A65" s="1">
        <v>2</v>
      </c>
      <c r="B65" s="2" t="s">
        <v>30</v>
      </c>
      <c r="C65" s="2">
        <v>2</v>
      </c>
      <c r="D65" s="2" t="s">
        <v>36</v>
      </c>
      <c r="E65" s="3">
        <v>42679</v>
      </c>
      <c r="F65" s="2">
        <v>210</v>
      </c>
      <c r="G65" s="9" t="s">
        <v>90</v>
      </c>
      <c r="H65" s="2" t="s">
        <v>84</v>
      </c>
      <c r="I65" s="2" t="s">
        <v>24</v>
      </c>
      <c r="J65" s="30">
        <v>14000000</v>
      </c>
      <c r="K65" s="30">
        <v>3500000</v>
      </c>
      <c r="L65" s="30">
        <v>17500000</v>
      </c>
      <c r="M65" s="30">
        <v>700000</v>
      </c>
    </row>
    <row r="66" spans="1:13" x14ac:dyDescent="0.3">
      <c r="A66" s="13">
        <v>2</v>
      </c>
      <c r="B66" s="14" t="s">
        <v>30</v>
      </c>
      <c r="C66" s="14">
        <v>2</v>
      </c>
      <c r="D66" s="14" t="s">
        <v>36</v>
      </c>
      <c r="E66" s="15">
        <v>42687</v>
      </c>
      <c r="F66" s="14">
        <v>211</v>
      </c>
      <c r="G66" s="16" t="s">
        <v>91</v>
      </c>
      <c r="H66" s="14" t="s">
        <v>84</v>
      </c>
      <c r="I66" s="14" t="s">
        <v>26</v>
      </c>
      <c r="J66" s="31">
        <v>14000000</v>
      </c>
      <c r="K66" s="31">
        <v>3500000</v>
      </c>
      <c r="L66" s="31">
        <v>17500000</v>
      </c>
      <c r="M66" s="31">
        <v>700000</v>
      </c>
    </row>
    <row r="67" spans="1:13" x14ac:dyDescent="0.3">
      <c r="A67" s="1">
        <v>3</v>
      </c>
      <c r="B67" s="2" t="s">
        <v>39</v>
      </c>
      <c r="C67" s="2">
        <v>1</v>
      </c>
      <c r="D67" s="2" t="s">
        <v>40</v>
      </c>
      <c r="E67" s="3">
        <v>42678</v>
      </c>
      <c r="F67" s="2">
        <v>302</v>
      </c>
      <c r="G67" s="9" t="s">
        <v>92</v>
      </c>
      <c r="H67" s="11" t="s">
        <v>84</v>
      </c>
      <c r="I67" s="2" t="s">
        <v>35</v>
      </c>
      <c r="J67" s="30">
        <v>14000000</v>
      </c>
      <c r="K67" s="30">
        <v>3500000</v>
      </c>
      <c r="L67" s="30">
        <v>17500000</v>
      </c>
      <c r="M67" s="30">
        <v>700000</v>
      </c>
    </row>
    <row r="68" spans="1:13" x14ac:dyDescent="0.3">
      <c r="A68" s="13">
        <v>3</v>
      </c>
      <c r="B68" s="14" t="s">
        <v>39</v>
      </c>
      <c r="C68" s="14">
        <v>1</v>
      </c>
      <c r="D68" s="14" t="s">
        <v>40</v>
      </c>
      <c r="E68" s="15">
        <v>42684</v>
      </c>
      <c r="F68" s="14">
        <v>303</v>
      </c>
      <c r="G68" s="16" t="s">
        <v>77</v>
      </c>
      <c r="H68" s="14" t="s">
        <v>84</v>
      </c>
      <c r="I68" s="14" t="s">
        <v>35</v>
      </c>
      <c r="J68" s="31">
        <v>14000000</v>
      </c>
      <c r="K68" s="31">
        <v>3500000</v>
      </c>
      <c r="L68" s="31">
        <v>17500000</v>
      </c>
      <c r="M68" s="31">
        <v>700000</v>
      </c>
    </row>
    <row r="69" spans="1:13" x14ac:dyDescent="0.3">
      <c r="A69" s="13">
        <v>3</v>
      </c>
      <c r="B69" s="14" t="s">
        <v>39</v>
      </c>
      <c r="C69" s="14">
        <v>2</v>
      </c>
      <c r="D69" s="14" t="s">
        <v>43</v>
      </c>
      <c r="E69" s="15">
        <v>42696</v>
      </c>
      <c r="F69" s="14">
        <v>313</v>
      </c>
      <c r="G69" s="24" t="s">
        <v>93</v>
      </c>
      <c r="H69" s="14" t="s">
        <v>84</v>
      </c>
      <c r="I69" s="14" t="s">
        <v>22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x14ac:dyDescent="0.3">
      <c r="A70" s="1">
        <v>3</v>
      </c>
      <c r="B70" s="2" t="s">
        <v>39</v>
      </c>
      <c r="C70" s="2">
        <v>2</v>
      </c>
      <c r="D70" s="2" t="s">
        <v>43</v>
      </c>
      <c r="E70" s="3">
        <v>42698</v>
      </c>
      <c r="F70" s="2">
        <v>314</v>
      </c>
      <c r="G70" s="5" t="s">
        <v>94</v>
      </c>
      <c r="H70" s="2" t="s">
        <v>84</v>
      </c>
      <c r="I70" s="2" t="s">
        <v>22</v>
      </c>
      <c r="J70" s="30">
        <v>14000000</v>
      </c>
      <c r="K70" s="30">
        <v>3500000</v>
      </c>
      <c r="L70" s="30">
        <v>17500000</v>
      </c>
      <c r="M70" s="30">
        <v>700000</v>
      </c>
    </row>
    <row r="71" spans="1:13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42696</v>
      </c>
      <c r="F71" s="14">
        <v>405</v>
      </c>
      <c r="G71" s="24" t="s">
        <v>95</v>
      </c>
      <c r="H71" s="14" t="s">
        <v>84</v>
      </c>
      <c r="I71" s="14" t="s">
        <v>22</v>
      </c>
      <c r="J71" s="31">
        <v>14000000</v>
      </c>
      <c r="K71" s="31">
        <v>3500000</v>
      </c>
      <c r="L71" s="31">
        <v>17500000</v>
      </c>
      <c r="M71" s="31">
        <v>700000</v>
      </c>
    </row>
    <row r="72" spans="1:13" x14ac:dyDescent="0.3">
      <c r="A72" s="1">
        <v>4</v>
      </c>
      <c r="B72" s="2" t="s">
        <v>46</v>
      </c>
      <c r="C72" s="2">
        <v>1</v>
      </c>
      <c r="D72" s="2" t="s">
        <v>47</v>
      </c>
      <c r="E72" s="4">
        <v>42697</v>
      </c>
      <c r="F72" s="2">
        <v>406</v>
      </c>
      <c r="G72" s="5" t="s">
        <v>83</v>
      </c>
      <c r="H72" s="2" t="s">
        <v>84</v>
      </c>
      <c r="I72" s="2" t="s">
        <v>22</v>
      </c>
      <c r="J72" s="30">
        <v>14000000</v>
      </c>
      <c r="K72" s="30">
        <v>3500000</v>
      </c>
      <c r="L72" s="30">
        <v>17500000</v>
      </c>
      <c r="M72" s="30">
        <v>700000</v>
      </c>
    </row>
    <row r="73" spans="1:13" x14ac:dyDescent="0.3">
      <c r="A73" s="13">
        <v>4</v>
      </c>
      <c r="B73" s="14" t="s">
        <v>46</v>
      </c>
      <c r="C73" s="14">
        <v>2</v>
      </c>
      <c r="D73" s="14" t="s">
        <v>50</v>
      </c>
      <c r="E73" s="23">
        <v>42695</v>
      </c>
      <c r="F73" s="14">
        <v>413</v>
      </c>
      <c r="G73" s="24" t="s">
        <v>96</v>
      </c>
      <c r="H73" s="14" t="s">
        <v>84</v>
      </c>
      <c r="I73" s="14" t="s">
        <v>26</v>
      </c>
      <c r="J73" s="31">
        <v>14000000</v>
      </c>
      <c r="K73" s="31">
        <v>3500000</v>
      </c>
      <c r="L73" s="31">
        <v>17500000</v>
      </c>
      <c r="M73" s="31">
        <v>700000</v>
      </c>
    </row>
    <row r="74" spans="1:13" x14ac:dyDescent="0.3">
      <c r="A74" s="1">
        <v>4</v>
      </c>
      <c r="B74" s="2" t="s">
        <v>46</v>
      </c>
      <c r="C74" s="2">
        <v>2</v>
      </c>
      <c r="D74" s="2" t="s">
        <v>50</v>
      </c>
      <c r="E74" s="4">
        <v>42701</v>
      </c>
      <c r="F74" s="2">
        <v>414</v>
      </c>
      <c r="G74" s="5" t="s">
        <v>97</v>
      </c>
      <c r="H74" s="2" t="s">
        <v>84</v>
      </c>
      <c r="I74" s="2" t="s">
        <v>22</v>
      </c>
      <c r="J74" s="30">
        <v>14000000</v>
      </c>
      <c r="K74" s="30">
        <v>3500000</v>
      </c>
      <c r="L74" s="30">
        <v>17500000</v>
      </c>
      <c r="M74" s="30">
        <v>700000</v>
      </c>
    </row>
    <row r="75" spans="1:13" x14ac:dyDescent="0.3">
      <c r="A75" s="13">
        <v>5</v>
      </c>
      <c r="B75" s="14" t="s">
        <v>53</v>
      </c>
      <c r="C75" s="14">
        <v>1</v>
      </c>
      <c r="D75" s="14" t="s">
        <v>54</v>
      </c>
      <c r="E75" s="23">
        <v>42695</v>
      </c>
      <c r="F75" s="14">
        <v>505</v>
      </c>
      <c r="G75" s="24" t="s">
        <v>98</v>
      </c>
      <c r="H75" s="14" t="s">
        <v>84</v>
      </c>
      <c r="I75" s="14" t="s">
        <v>26</v>
      </c>
      <c r="J75" s="31">
        <v>14000000</v>
      </c>
      <c r="K75" s="31">
        <v>3500000</v>
      </c>
      <c r="L75" s="31">
        <v>17500000</v>
      </c>
      <c r="M75" s="31">
        <v>700000</v>
      </c>
    </row>
    <row r="76" spans="1:13" x14ac:dyDescent="0.3">
      <c r="A76" s="1">
        <v>5</v>
      </c>
      <c r="B76" s="2" t="s">
        <v>53</v>
      </c>
      <c r="C76" s="2">
        <v>1</v>
      </c>
      <c r="D76" s="2" t="s">
        <v>54</v>
      </c>
      <c r="E76" s="4">
        <v>42701</v>
      </c>
      <c r="F76" s="2">
        <v>506</v>
      </c>
      <c r="G76" s="5" t="s">
        <v>99</v>
      </c>
      <c r="H76" s="2" t="s">
        <v>84</v>
      </c>
      <c r="I76" s="2" t="s">
        <v>26</v>
      </c>
      <c r="J76" s="30">
        <v>14000000</v>
      </c>
      <c r="K76" s="30">
        <v>3500000</v>
      </c>
      <c r="L76" s="30">
        <v>17500000</v>
      </c>
      <c r="M76" s="30">
        <v>700000</v>
      </c>
    </row>
    <row r="77" spans="1:13" x14ac:dyDescent="0.3">
      <c r="A77" s="13">
        <v>5</v>
      </c>
      <c r="B77" s="14" t="s">
        <v>53</v>
      </c>
      <c r="C77" s="14">
        <v>2</v>
      </c>
      <c r="D77" s="14" t="s">
        <v>57</v>
      </c>
      <c r="E77" s="15">
        <v>42696</v>
      </c>
      <c r="F77" s="14">
        <v>513</v>
      </c>
      <c r="G77" s="24" t="s">
        <v>100</v>
      </c>
      <c r="H77" s="14" t="s">
        <v>84</v>
      </c>
      <c r="I77" s="14" t="s">
        <v>26</v>
      </c>
      <c r="J77" s="31">
        <v>14000000</v>
      </c>
      <c r="K77" s="31">
        <v>3500000</v>
      </c>
      <c r="L77" s="31">
        <v>17500000</v>
      </c>
      <c r="M77" s="31">
        <v>700000</v>
      </c>
    </row>
    <row r="78" spans="1:13" x14ac:dyDescent="0.3">
      <c r="A78" s="1">
        <v>5</v>
      </c>
      <c r="B78" s="2" t="s">
        <v>53</v>
      </c>
      <c r="C78" s="2">
        <v>2</v>
      </c>
      <c r="D78" s="2" t="s">
        <v>57</v>
      </c>
      <c r="E78" s="3">
        <v>42698</v>
      </c>
      <c r="F78" s="2">
        <v>514</v>
      </c>
      <c r="G78" s="5" t="s">
        <v>101</v>
      </c>
      <c r="H78" s="2" t="s">
        <v>84</v>
      </c>
      <c r="I78" s="2" t="s">
        <v>26</v>
      </c>
      <c r="J78" s="30">
        <v>14000000</v>
      </c>
      <c r="K78" s="30">
        <v>3500000</v>
      </c>
      <c r="L78" s="30">
        <v>17500000</v>
      </c>
      <c r="M78" s="30">
        <v>700000</v>
      </c>
    </row>
    <row r="79" spans="1:13" x14ac:dyDescent="0.3">
      <c r="A79" s="1">
        <v>1</v>
      </c>
      <c r="B79" s="2" t="s">
        <v>18</v>
      </c>
      <c r="C79" s="2">
        <v>1</v>
      </c>
      <c r="D79" s="2" t="s">
        <v>19</v>
      </c>
      <c r="E79" s="3">
        <v>42699</v>
      </c>
      <c r="F79" s="2">
        <v>107</v>
      </c>
      <c r="G79" s="9" t="s">
        <v>102</v>
      </c>
      <c r="H79" s="2" t="s">
        <v>78</v>
      </c>
      <c r="I79" s="2" t="s">
        <v>22</v>
      </c>
      <c r="J79" s="30">
        <v>10000000</v>
      </c>
      <c r="K79" s="30">
        <v>2500000</v>
      </c>
      <c r="L79" s="30">
        <v>12500000</v>
      </c>
      <c r="M79" s="30">
        <v>500000</v>
      </c>
    </row>
    <row r="80" spans="1:13" x14ac:dyDescent="0.3">
      <c r="A80" s="13">
        <v>1</v>
      </c>
      <c r="B80" s="14" t="s">
        <v>18</v>
      </c>
      <c r="C80" s="14">
        <v>1</v>
      </c>
      <c r="D80" s="14" t="s">
        <v>19</v>
      </c>
      <c r="E80" s="15">
        <v>42700</v>
      </c>
      <c r="F80" s="14">
        <v>108</v>
      </c>
      <c r="G80" s="16" t="s">
        <v>103</v>
      </c>
      <c r="H80" s="14" t="s">
        <v>78</v>
      </c>
      <c r="I80" s="14" t="s">
        <v>22</v>
      </c>
      <c r="J80" s="31">
        <v>10000000</v>
      </c>
      <c r="K80" s="31">
        <v>2500000</v>
      </c>
      <c r="L80" s="31">
        <v>12500000</v>
      </c>
      <c r="M80" s="31">
        <v>500000</v>
      </c>
    </row>
    <row r="81" spans="1:13" x14ac:dyDescent="0.3">
      <c r="A81" s="1">
        <v>1</v>
      </c>
      <c r="B81" s="2" t="s">
        <v>18</v>
      </c>
      <c r="C81" s="2">
        <v>2</v>
      </c>
      <c r="D81" s="2" t="s">
        <v>27</v>
      </c>
      <c r="E81" s="3">
        <v>42683</v>
      </c>
      <c r="F81" s="2">
        <v>115</v>
      </c>
      <c r="G81" s="9" t="s">
        <v>104</v>
      </c>
      <c r="H81" s="2" t="s">
        <v>78</v>
      </c>
      <c r="I81" s="2" t="s">
        <v>35</v>
      </c>
      <c r="J81" s="30">
        <v>10000000</v>
      </c>
      <c r="K81" s="30">
        <v>2500000</v>
      </c>
      <c r="L81" s="30">
        <v>12500000</v>
      </c>
      <c r="M81" s="30">
        <v>500000</v>
      </c>
    </row>
    <row r="82" spans="1:13" x14ac:dyDescent="0.3">
      <c r="A82" s="13">
        <v>1</v>
      </c>
      <c r="B82" s="14" t="s">
        <v>18</v>
      </c>
      <c r="C82" s="14">
        <v>2</v>
      </c>
      <c r="D82" s="14" t="s">
        <v>27</v>
      </c>
      <c r="E82" s="15">
        <v>42685</v>
      </c>
      <c r="F82" s="14">
        <v>116</v>
      </c>
      <c r="G82" s="16" t="s">
        <v>105</v>
      </c>
      <c r="H82" s="14" t="s">
        <v>78</v>
      </c>
      <c r="I82" s="14" t="s">
        <v>24</v>
      </c>
      <c r="J82" s="31">
        <v>10000000</v>
      </c>
      <c r="K82" s="31">
        <v>2500000</v>
      </c>
      <c r="L82" s="31">
        <v>12500000</v>
      </c>
      <c r="M82" s="31">
        <v>500000</v>
      </c>
    </row>
    <row r="83" spans="1:13" x14ac:dyDescent="0.3">
      <c r="A83" s="1">
        <v>2</v>
      </c>
      <c r="B83" s="2" t="s">
        <v>30</v>
      </c>
      <c r="C83" s="2">
        <v>1</v>
      </c>
      <c r="D83" s="2" t="s">
        <v>31</v>
      </c>
      <c r="E83" s="3">
        <v>42680</v>
      </c>
      <c r="F83" s="2">
        <v>204</v>
      </c>
      <c r="G83" s="9" t="s">
        <v>106</v>
      </c>
      <c r="H83" s="2" t="s">
        <v>78</v>
      </c>
      <c r="I83" s="2" t="s">
        <v>22</v>
      </c>
      <c r="J83" s="30">
        <v>10000000</v>
      </c>
      <c r="K83" s="30">
        <v>2500000</v>
      </c>
      <c r="L83" s="30">
        <v>12500000</v>
      </c>
      <c r="M83" s="30">
        <v>500000</v>
      </c>
    </row>
    <row r="84" spans="1:13" x14ac:dyDescent="0.3">
      <c r="A84" s="13">
        <v>2</v>
      </c>
      <c r="B84" s="14" t="s">
        <v>30</v>
      </c>
      <c r="C84" s="14">
        <v>1</v>
      </c>
      <c r="D84" s="14" t="s">
        <v>31</v>
      </c>
      <c r="E84" s="15">
        <v>42681</v>
      </c>
      <c r="F84" s="14">
        <v>205</v>
      </c>
      <c r="G84" s="16" t="s">
        <v>107</v>
      </c>
      <c r="H84" s="14" t="s">
        <v>78</v>
      </c>
      <c r="I84" s="14" t="s">
        <v>24</v>
      </c>
      <c r="J84" s="31">
        <v>10000000</v>
      </c>
      <c r="K84" s="31">
        <v>2500000</v>
      </c>
      <c r="L84" s="31">
        <v>12500000</v>
      </c>
      <c r="M84" s="31">
        <v>500000</v>
      </c>
    </row>
    <row r="85" spans="1:13" x14ac:dyDescent="0.3">
      <c r="A85" s="1">
        <v>2</v>
      </c>
      <c r="B85" s="2" t="s">
        <v>30</v>
      </c>
      <c r="C85" s="2">
        <v>2</v>
      </c>
      <c r="D85" s="2" t="s">
        <v>36</v>
      </c>
      <c r="E85" s="3">
        <v>42688</v>
      </c>
      <c r="F85" s="2">
        <v>212</v>
      </c>
      <c r="G85" s="9" t="s">
        <v>108</v>
      </c>
      <c r="H85" s="11" t="s">
        <v>78</v>
      </c>
      <c r="I85" s="11" t="s">
        <v>22</v>
      </c>
      <c r="J85" s="30">
        <v>10000000</v>
      </c>
      <c r="K85" s="30">
        <v>2500000</v>
      </c>
      <c r="L85" s="30">
        <v>12500000</v>
      </c>
      <c r="M85" s="30">
        <v>500000</v>
      </c>
    </row>
    <row r="86" spans="1:13" x14ac:dyDescent="0.3">
      <c r="A86" s="13">
        <v>2</v>
      </c>
      <c r="B86" s="14" t="s">
        <v>30</v>
      </c>
      <c r="C86" s="14">
        <v>2</v>
      </c>
      <c r="D86" s="14" t="s">
        <v>36</v>
      </c>
      <c r="E86" s="15">
        <v>42694</v>
      </c>
      <c r="F86" s="14">
        <v>213</v>
      </c>
      <c r="G86" s="16" t="s">
        <v>109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</row>
    <row r="87" spans="1:13" x14ac:dyDescent="0.3">
      <c r="A87" s="1">
        <v>3</v>
      </c>
      <c r="B87" s="2" t="s">
        <v>39</v>
      </c>
      <c r="C87" s="2">
        <v>1</v>
      </c>
      <c r="D87" s="2" t="s">
        <v>40</v>
      </c>
      <c r="E87" s="3">
        <v>42689</v>
      </c>
      <c r="F87" s="2">
        <v>304</v>
      </c>
      <c r="G87" s="9" t="s">
        <v>110</v>
      </c>
      <c r="H87" s="11" t="s">
        <v>78</v>
      </c>
      <c r="I87" s="2" t="s">
        <v>24</v>
      </c>
      <c r="J87" s="30">
        <v>10000000</v>
      </c>
      <c r="K87" s="30">
        <v>2500000</v>
      </c>
      <c r="L87" s="30">
        <v>12500000</v>
      </c>
      <c r="M87" s="30">
        <v>500000</v>
      </c>
    </row>
    <row r="88" spans="1:13" x14ac:dyDescent="0.3">
      <c r="A88" s="13">
        <v>3</v>
      </c>
      <c r="B88" s="14" t="s">
        <v>39</v>
      </c>
      <c r="C88" s="14">
        <v>1</v>
      </c>
      <c r="D88" s="14" t="s">
        <v>40</v>
      </c>
      <c r="E88" s="15">
        <v>42690</v>
      </c>
      <c r="F88" s="14">
        <v>305</v>
      </c>
      <c r="G88" s="16" t="s">
        <v>111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</row>
    <row r="89" spans="1:13" x14ac:dyDescent="0.3">
      <c r="A89" s="13">
        <v>3</v>
      </c>
      <c r="B89" s="14" t="s">
        <v>39</v>
      </c>
      <c r="C89" s="14">
        <v>2</v>
      </c>
      <c r="D89" s="14" t="s">
        <v>43</v>
      </c>
      <c r="E89" s="15">
        <v>42700</v>
      </c>
      <c r="F89" s="14">
        <v>315</v>
      </c>
      <c r="G89" s="24" t="s">
        <v>112</v>
      </c>
      <c r="H89" s="14" t="s">
        <v>78</v>
      </c>
      <c r="I89" s="14" t="s">
        <v>24</v>
      </c>
      <c r="J89" s="31">
        <v>10000000</v>
      </c>
      <c r="K89" s="31">
        <v>2500000</v>
      </c>
      <c r="L89" s="31">
        <v>12500000</v>
      </c>
      <c r="M89" s="31">
        <v>500000</v>
      </c>
    </row>
    <row r="90" spans="1:13" x14ac:dyDescent="0.3">
      <c r="A90" s="1">
        <v>3</v>
      </c>
      <c r="B90" s="2" t="s">
        <v>39</v>
      </c>
      <c r="C90" s="2">
        <v>2</v>
      </c>
      <c r="D90" s="2" t="s">
        <v>43</v>
      </c>
      <c r="E90" s="3">
        <v>42699</v>
      </c>
      <c r="F90" s="2">
        <v>316</v>
      </c>
      <c r="G90" s="5" t="s">
        <v>113</v>
      </c>
      <c r="H90" s="2" t="s">
        <v>78</v>
      </c>
      <c r="I90" s="2" t="s">
        <v>26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x14ac:dyDescent="0.3">
      <c r="A91" s="13">
        <v>4</v>
      </c>
      <c r="B91" s="14" t="s">
        <v>46</v>
      </c>
      <c r="C91" s="14">
        <v>1</v>
      </c>
      <c r="D91" s="14" t="s">
        <v>47</v>
      </c>
      <c r="E91" s="23">
        <v>42698</v>
      </c>
      <c r="F91" s="14">
        <v>407</v>
      </c>
      <c r="G91" s="24" t="s">
        <v>114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x14ac:dyDescent="0.3">
      <c r="A92" s="1">
        <v>4</v>
      </c>
      <c r="B92" s="2" t="s">
        <v>46</v>
      </c>
      <c r="C92" s="2">
        <v>1</v>
      </c>
      <c r="D92" s="2" t="s">
        <v>47</v>
      </c>
      <c r="E92" s="3">
        <v>42699</v>
      </c>
      <c r="F92" s="2">
        <v>408</v>
      </c>
      <c r="G92" s="5" t="s">
        <v>115</v>
      </c>
      <c r="H92" s="2" t="s">
        <v>78</v>
      </c>
      <c r="I92" s="2" t="s">
        <v>24</v>
      </c>
      <c r="J92" s="30">
        <v>10000000</v>
      </c>
      <c r="K92" s="30">
        <v>2500000</v>
      </c>
      <c r="L92" s="30">
        <v>12500000</v>
      </c>
      <c r="M92" s="30">
        <v>500000</v>
      </c>
    </row>
    <row r="93" spans="1:13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42704</v>
      </c>
      <c r="F93" s="14">
        <v>415</v>
      </c>
      <c r="G93" s="24" t="s">
        <v>116</v>
      </c>
      <c r="H93" s="14" t="s">
        <v>78</v>
      </c>
      <c r="I93" s="14" t="s">
        <v>24</v>
      </c>
      <c r="J93" s="31">
        <v>10000000</v>
      </c>
      <c r="K93" s="31">
        <v>2500000</v>
      </c>
      <c r="L93" s="31">
        <v>12500000</v>
      </c>
      <c r="M93" s="31">
        <v>500000</v>
      </c>
    </row>
    <row r="94" spans="1:13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42704</v>
      </c>
      <c r="F94" s="14">
        <v>507</v>
      </c>
      <c r="G94" s="24" t="s">
        <v>117</v>
      </c>
      <c r="H94" s="14" t="s">
        <v>78</v>
      </c>
      <c r="I94" s="14" t="s">
        <v>26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x14ac:dyDescent="0.3">
      <c r="A95" s="1">
        <v>5</v>
      </c>
      <c r="B95" s="2" t="s">
        <v>53</v>
      </c>
      <c r="C95" s="2">
        <v>1</v>
      </c>
      <c r="D95" s="2" t="s">
        <v>54</v>
      </c>
      <c r="E95" s="27">
        <v>42704</v>
      </c>
      <c r="F95" s="2">
        <v>508</v>
      </c>
      <c r="G95" s="5" t="s">
        <v>118</v>
      </c>
      <c r="H95" s="2" t="s">
        <v>78</v>
      </c>
      <c r="I95" s="2" t="s">
        <v>35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42700</v>
      </c>
      <c r="F96" s="14">
        <v>515</v>
      </c>
      <c r="G96" s="24" t="s">
        <v>119</v>
      </c>
      <c r="H96" s="14" t="s">
        <v>78</v>
      </c>
      <c r="I96" s="14" t="s">
        <v>26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x14ac:dyDescent="0.3">
      <c r="A97" s="6">
        <v>5</v>
      </c>
      <c r="B97" s="7" t="s">
        <v>53</v>
      </c>
      <c r="C97" s="7">
        <v>2</v>
      </c>
      <c r="D97" s="7" t="s">
        <v>57</v>
      </c>
      <c r="E97" s="29">
        <v>42699</v>
      </c>
      <c r="F97" s="7">
        <v>516</v>
      </c>
      <c r="G97" s="8" t="s">
        <v>120</v>
      </c>
      <c r="H97" s="7" t="s">
        <v>78</v>
      </c>
      <c r="I97" s="7" t="s">
        <v>24</v>
      </c>
      <c r="J97" s="33">
        <v>10000000</v>
      </c>
      <c r="K97" s="33">
        <v>2500000</v>
      </c>
      <c r="L97" s="33">
        <v>12500000</v>
      </c>
      <c r="M97" s="33">
        <v>500000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7"/>
  <sheetViews>
    <sheetView zoomScale="77" zoomScaleNormal="77" workbookViewId="0"/>
  </sheetViews>
  <sheetFormatPr baseColWidth="10" defaultRowHeight="14.4" x14ac:dyDescent="0.3"/>
  <cols>
    <col min="7" max="7" width="38.88671875" bestFit="1" customWidth="1"/>
    <col min="9" max="9" width="14.5546875" bestFit="1" customWidth="1"/>
    <col min="11" max="11" width="13.6640625" bestFit="1" customWidth="1"/>
    <col min="13" max="13" width="12" bestFit="1" customWidth="1"/>
  </cols>
  <sheetData>
    <row r="1" spans="1:14" x14ac:dyDescent="0.3">
      <c r="A1" s="45"/>
      <c r="B1" s="46"/>
      <c r="C1" s="46"/>
      <c r="D1" s="46"/>
      <c r="E1" s="46"/>
      <c r="F1" s="46"/>
      <c r="G1" s="46"/>
      <c r="H1" s="46"/>
      <c r="I1" s="47"/>
      <c r="J1" s="47"/>
      <c r="K1" s="47"/>
      <c r="L1" s="47"/>
      <c r="M1" s="47"/>
      <c r="N1" s="47"/>
    </row>
    <row r="2" spans="1:14" x14ac:dyDescent="0.3">
      <c r="A2" s="45"/>
      <c r="B2" s="46"/>
      <c r="C2" s="46"/>
      <c r="D2" s="46"/>
      <c r="E2" s="46"/>
      <c r="F2" s="46"/>
      <c r="G2" s="46"/>
      <c r="H2" s="46"/>
      <c r="I2" s="47"/>
      <c r="J2" s="47"/>
      <c r="K2" s="47"/>
      <c r="L2" s="47"/>
      <c r="M2" s="47"/>
      <c r="N2" s="47"/>
    </row>
    <row r="3" spans="1:14" x14ac:dyDescent="0.3">
      <c r="A3" s="45"/>
      <c r="B3" s="46"/>
      <c r="C3" s="46"/>
      <c r="D3" s="46"/>
      <c r="E3" s="46"/>
      <c r="F3" s="46"/>
      <c r="G3" s="46"/>
      <c r="H3" s="46"/>
      <c r="I3" s="47"/>
      <c r="J3" s="47"/>
      <c r="K3" s="47"/>
      <c r="L3" s="47"/>
      <c r="M3" s="47"/>
      <c r="N3" s="47"/>
    </row>
    <row r="4" spans="1:14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7"/>
    </row>
    <row r="5" spans="1:14" x14ac:dyDescent="0.3">
      <c r="A5" s="45"/>
      <c r="B5" s="46"/>
      <c r="C5" s="46"/>
      <c r="D5" s="46"/>
      <c r="E5" s="46"/>
      <c r="F5" s="46"/>
      <c r="G5" s="46"/>
      <c r="H5" s="46"/>
      <c r="I5" s="47"/>
      <c r="J5" s="47"/>
      <c r="K5" s="47"/>
      <c r="L5" s="47"/>
      <c r="M5" s="47"/>
      <c r="N5" s="47"/>
    </row>
    <row r="6" spans="1:14" x14ac:dyDescent="0.3">
      <c r="A6" s="45"/>
      <c r="B6" s="46"/>
      <c r="C6" s="46"/>
      <c r="D6" s="46"/>
      <c r="E6" s="46"/>
      <c r="F6" s="46"/>
      <c r="G6" s="46"/>
      <c r="H6" s="46"/>
      <c r="I6" s="47"/>
      <c r="J6" s="47"/>
      <c r="K6" s="47"/>
      <c r="L6" s="47"/>
      <c r="M6" s="47"/>
      <c r="N6" s="47"/>
    </row>
    <row r="7" spans="1:14" x14ac:dyDescent="0.3">
      <c r="A7" s="45"/>
      <c r="B7" s="46"/>
      <c r="C7" s="46"/>
      <c r="D7" s="46"/>
      <c r="E7" s="46"/>
      <c r="F7" s="46"/>
      <c r="G7" s="46"/>
      <c r="H7" s="46"/>
      <c r="I7" s="47"/>
      <c r="J7" s="47"/>
      <c r="K7" s="47"/>
      <c r="L7" s="47"/>
      <c r="M7" s="47"/>
      <c r="N7" s="47"/>
    </row>
    <row r="8" spans="1:14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7"/>
    </row>
    <row r="9" spans="1:14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7"/>
    </row>
    <row r="10" spans="1:14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7"/>
    </row>
    <row r="11" spans="1:14" x14ac:dyDescent="0.3">
      <c r="A11" s="49"/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7"/>
    </row>
    <row r="12" spans="1:14" x14ac:dyDescent="0.3">
      <c r="A12" s="45"/>
      <c r="B12" s="46"/>
      <c r="C12" s="46"/>
      <c r="D12" s="46"/>
      <c r="E12" s="46"/>
      <c r="F12" s="46"/>
      <c r="G12" s="46"/>
      <c r="H12" s="46"/>
      <c r="I12" s="47"/>
      <c r="J12" s="47"/>
      <c r="K12" s="47"/>
      <c r="L12" s="47"/>
      <c r="M12" s="47"/>
      <c r="N12" s="47"/>
    </row>
    <row r="13" spans="1:14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1"/>
      <c r="I13" s="50" t="s">
        <v>4</v>
      </c>
      <c r="J13" s="51"/>
      <c r="K13" s="52"/>
      <c r="L13" s="53">
        <v>0.25</v>
      </c>
      <c r="M13" s="53"/>
      <c r="N13" s="53">
        <v>0.05</v>
      </c>
    </row>
    <row r="14" spans="1:14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138</v>
      </c>
      <c r="F14" s="56" t="s">
        <v>10</v>
      </c>
      <c r="G14" s="56" t="s">
        <v>11</v>
      </c>
      <c r="H14" s="56" t="s">
        <v>139</v>
      </c>
      <c r="I14" s="56" t="s">
        <v>12</v>
      </c>
      <c r="J14" s="56" t="s">
        <v>13</v>
      </c>
      <c r="K14" s="57" t="s">
        <v>14</v>
      </c>
      <c r="L14" s="56" t="s">
        <v>15</v>
      </c>
      <c r="M14" s="56" t="s">
        <v>16</v>
      </c>
      <c r="N14" s="56" t="s">
        <v>17</v>
      </c>
    </row>
    <row r="15" spans="1:14" x14ac:dyDescent="0.3">
      <c r="A15" s="58">
        <v>1</v>
      </c>
      <c r="B15" s="59" t="s">
        <v>18</v>
      </c>
      <c r="C15" s="59">
        <v>1</v>
      </c>
      <c r="D15" s="59" t="s">
        <v>19</v>
      </c>
      <c r="E15" s="60" t="s">
        <v>140</v>
      </c>
      <c r="F15" s="59">
        <v>101</v>
      </c>
      <c r="G15" s="61" t="s">
        <v>20</v>
      </c>
      <c r="H15" s="61">
        <v>2015</v>
      </c>
      <c r="I15" s="62" t="s">
        <v>21</v>
      </c>
      <c r="J15" s="62" t="s">
        <v>22</v>
      </c>
      <c r="K15" s="63">
        <v>22000000</v>
      </c>
      <c r="L15" s="63">
        <v>5500000</v>
      </c>
      <c r="M15" s="63">
        <v>27500000</v>
      </c>
      <c r="N15" s="63">
        <v>1100000</v>
      </c>
    </row>
    <row r="16" spans="1:14" x14ac:dyDescent="0.3">
      <c r="A16" s="58">
        <v>1</v>
      </c>
      <c r="B16" s="59" t="s">
        <v>18</v>
      </c>
      <c r="C16" s="59">
        <v>1</v>
      </c>
      <c r="D16" s="59" t="s">
        <v>19</v>
      </c>
      <c r="E16" s="60" t="s">
        <v>141</v>
      </c>
      <c r="F16" s="59">
        <v>102</v>
      </c>
      <c r="G16" s="61" t="s">
        <v>23</v>
      </c>
      <c r="H16" s="61">
        <v>2016</v>
      </c>
      <c r="I16" s="59" t="s">
        <v>21</v>
      </c>
      <c r="J16" s="59" t="s">
        <v>24</v>
      </c>
      <c r="K16" s="63">
        <v>22000000</v>
      </c>
      <c r="L16" s="63">
        <v>5500000</v>
      </c>
      <c r="M16" s="63">
        <v>27500000</v>
      </c>
      <c r="N16" s="63">
        <v>1100000</v>
      </c>
    </row>
    <row r="17" spans="1:14" x14ac:dyDescent="0.3">
      <c r="A17" s="58">
        <v>1</v>
      </c>
      <c r="B17" s="59" t="s">
        <v>18</v>
      </c>
      <c r="C17" s="59">
        <v>1</v>
      </c>
      <c r="D17" s="59" t="s">
        <v>19</v>
      </c>
      <c r="E17" s="60" t="s">
        <v>142</v>
      </c>
      <c r="F17" s="59">
        <v>109</v>
      </c>
      <c r="G17" s="61" t="s">
        <v>25</v>
      </c>
      <c r="H17" s="61">
        <v>2015</v>
      </c>
      <c r="I17" s="59" t="s">
        <v>21</v>
      </c>
      <c r="J17" s="59" t="s">
        <v>26</v>
      </c>
      <c r="K17" s="63">
        <v>22000000</v>
      </c>
      <c r="L17" s="63">
        <v>5500000</v>
      </c>
      <c r="M17" s="63">
        <v>27500000</v>
      </c>
      <c r="N17" s="63">
        <v>1100000</v>
      </c>
    </row>
    <row r="18" spans="1:14" x14ac:dyDescent="0.3">
      <c r="A18" s="58">
        <v>1</v>
      </c>
      <c r="B18" s="59" t="s">
        <v>18</v>
      </c>
      <c r="C18" s="59">
        <v>2</v>
      </c>
      <c r="D18" s="59" t="s">
        <v>27</v>
      </c>
      <c r="E18" s="60" t="s">
        <v>143</v>
      </c>
      <c r="F18" s="59">
        <v>110</v>
      </c>
      <c r="G18" s="61" t="s">
        <v>28</v>
      </c>
      <c r="H18" s="61">
        <v>2016</v>
      </c>
      <c r="I18" s="59" t="s">
        <v>21</v>
      </c>
      <c r="J18" s="59" t="s">
        <v>26</v>
      </c>
      <c r="K18" s="63">
        <v>22000000</v>
      </c>
      <c r="L18" s="63">
        <v>5500000</v>
      </c>
      <c r="M18" s="63">
        <v>27500000</v>
      </c>
      <c r="N18" s="63">
        <v>1100000</v>
      </c>
    </row>
    <row r="19" spans="1:14" x14ac:dyDescent="0.3">
      <c r="A19" s="58">
        <v>1</v>
      </c>
      <c r="B19" s="59" t="s">
        <v>18</v>
      </c>
      <c r="C19" s="59">
        <v>2</v>
      </c>
      <c r="D19" s="59" t="s">
        <v>27</v>
      </c>
      <c r="E19" s="60" t="s">
        <v>144</v>
      </c>
      <c r="F19" s="59">
        <v>119</v>
      </c>
      <c r="G19" s="61" t="s">
        <v>29</v>
      </c>
      <c r="H19" s="61">
        <v>2015</v>
      </c>
      <c r="I19" s="59" t="s">
        <v>21</v>
      </c>
      <c r="J19" s="59" t="s">
        <v>26</v>
      </c>
      <c r="K19" s="63">
        <v>22000000</v>
      </c>
      <c r="L19" s="63">
        <v>5500000</v>
      </c>
      <c r="M19" s="63">
        <v>27500000</v>
      </c>
      <c r="N19" s="63">
        <v>1100000</v>
      </c>
    </row>
    <row r="20" spans="1:14" x14ac:dyDescent="0.3">
      <c r="A20" s="58">
        <v>2</v>
      </c>
      <c r="B20" s="59" t="s">
        <v>30</v>
      </c>
      <c r="C20" s="59">
        <v>1</v>
      </c>
      <c r="D20" s="59" t="s">
        <v>31</v>
      </c>
      <c r="E20" s="60" t="s">
        <v>145</v>
      </c>
      <c r="F20" s="59">
        <v>201</v>
      </c>
      <c r="G20" s="61" t="s">
        <v>32</v>
      </c>
      <c r="H20" s="61">
        <v>2016</v>
      </c>
      <c r="I20" s="59" t="s">
        <v>21</v>
      </c>
      <c r="J20" s="59" t="s">
        <v>24</v>
      </c>
      <c r="K20" s="63">
        <v>22000000</v>
      </c>
      <c r="L20" s="63">
        <v>5500000</v>
      </c>
      <c r="M20" s="63">
        <v>27500000</v>
      </c>
      <c r="N20" s="63">
        <v>1100000</v>
      </c>
    </row>
    <row r="21" spans="1:14" x14ac:dyDescent="0.3">
      <c r="A21" s="58">
        <v>2</v>
      </c>
      <c r="B21" s="59" t="s">
        <v>30</v>
      </c>
      <c r="C21" s="59">
        <v>1</v>
      </c>
      <c r="D21" s="59" t="s">
        <v>31</v>
      </c>
      <c r="E21" s="60" t="s">
        <v>146</v>
      </c>
      <c r="F21" s="59">
        <v>206</v>
      </c>
      <c r="G21" s="61" t="s">
        <v>33</v>
      </c>
      <c r="H21" s="61">
        <v>2015</v>
      </c>
      <c r="I21" s="59" t="s">
        <v>21</v>
      </c>
      <c r="J21" s="59" t="s">
        <v>22</v>
      </c>
      <c r="K21" s="63">
        <v>22000000</v>
      </c>
      <c r="L21" s="63">
        <v>5500000</v>
      </c>
      <c r="M21" s="63">
        <v>27500000</v>
      </c>
      <c r="N21" s="63">
        <v>1100000</v>
      </c>
    </row>
    <row r="22" spans="1:14" x14ac:dyDescent="0.3">
      <c r="A22" s="58">
        <v>2</v>
      </c>
      <c r="B22" s="59" t="s">
        <v>30</v>
      </c>
      <c r="C22" s="59">
        <v>1</v>
      </c>
      <c r="D22" s="59" t="s">
        <v>31</v>
      </c>
      <c r="E22" s="60" t="s">
        <v>147</v>
      </c>
      <c r="F22" s="59">
        <v>207</v>
      </c>
      <c r="G22" s="61" t="s">
        <v>34</v>
      </c>
      <c r="H22" s="61">
        <v>2016</v>
      </c>
      <c r="I22" s="59" t="s">
        <v>21</v>
      </c>
      <c r="J22" s="59" t="s">
        <v>35</v>
      </c>
      <c r="K22" s="63">
        <v>22000000</v>
      </c>
      <c r="L22" s="63">
        <v>5500000</v>
      </c>
      <c r="M22" s="63">
        <v>27500000</v>
      </c>
      <c r="N22" s="63">
        <v>1100000</v>
      </c>
    </row>
    <row r="23" spans="1:14" x14ac:dyDescent="0.3">
      <c r="A23" s="58">
        <v>2</v>
      </c>
      <c r="B23" s="59" t="s">
        <v>30</v>
      </c>
      <c r="C23" s="59">
        <v>2</v>
      </c>
      <c r="D23" s="59" t="s">
        <v>36</v>
      </c>
      <c r="E23" s="60" t="s">
        <v>148</v>
      </c>
      <c r="F23" s="59">
        <v>214</v>
      </c>
      <c r="G23" s="61" t="s">
        <v>37</v>
      </c>
      <c r="H23" s="61">
        <v>2015</v>
      </c>
      <c r="I23" s="59" t="s">
        <v>21</v>
      </c>
      <c r="J23" s="59" t="s">
        <v>24</v>
      </c>
      <c r="K23" s="63">
        <v>22000000</v>
      </c>
      <c r="L23" s="63">
        <v>5500000</v>
      </c>
      <c r="M23" s="63">
        <v>27500000</v>
      </c>
      <c r="N23" s="63">
        <v>1100000</v>
      </c>
    </row>
    <row r="24" spans="1:14" x14ac:dyDescent="0.3">
      <c r="A24" s="58">
        <v>2</v>
      </c>
      <c r="B24" s="59" t="s">
        <v>30</v>
      </c>
      <c r="C24" s="59">
        <v>2</v>
      </c>
      <c r="D24" s="59" t="s">
        <v>36</v>
      </c>
      <c r="E24" s="60" t="s">
        <v>149</v>
      </c>
      <c r="F24" s="59">
        <v>215</v>
      </c>
      <c r="G24" s="61" t="s">
        <v>38</v>
      </c>
      <c r="H24" s="61">
        <v>2016</v>
      </c>
      <c r="I24" s="59" t="s">
        <v>21</v>
      </c>
      <c r="J24" s="59" t="s">
        <v>22</v>
      </c>
      <c r="K24" s="63">
        <v>22000000</v>
      </c>
      <c r="L24" s="63">
        <v>5500000</v>
      </c>
      <c r="M24" s="63">
        <v>27500000</v>
      </c>
      <c r="N24" s="63">
        <v>1100000</v>
      </c>
    </row>
    <row r="25" spans="1:14" x14ac:dyDescent="0.3">
      <c r="A25" s="58">
        <v>3</v>
      </c>
      <c r="B25" s="59" t="s">
        <v>39</v>
      </c>
      <c r="C25" s="59">
        <v>1</v>
      </c>
      <c r="D25" s="59" t="s">
        <v>40</v>
      </c>
      <c r="E25" s="60" t="s">
        <v>150</v>
      </c>
      <c r="F25" s="59">
        <v>307</v>
      </c>
      <c r="G25" s="61" t="s">
        <v>41</v>
      </c>
      <c r="H25" s="61">
        <v>2015</v>
      </c>
      <c r="I25" s="59" t="s">
        <v>21</v>
      </c>
      <c r="J25" s="59" t="s">
        <v>22</v>
      </c>
      <c r="K25" s="63">
        <v>22000000</v>
      </c>
      <c r="L25" s="63">
        <v>5500000</v>
      </c>
      <c r="M25" s="63">
        <v>27500000</v>
      </c>
      <c r="N25" s="63">
        <v>1100000</v>
      </c>
    </row>
    <row r="26" spans="1:14" x14ac:dyDescent="0.3">
      <c r="A26" s="58">
        <v>3</v>
      </c>
      <c r="B26" s="59" t="s">
        <v>39</v>
      </c>
      <c r="C26" s="59">
        <v>1</v>
      </c>
      <c r="D26" s="59" t="s">
        <v>40</v>
      </c>
      <c r="E26" s="60" t="s">
        <v>151</v>
      </c>
      <c r="F26" s="59">
        <v>308</v>
      </c>
      <c r="G26" s="61" t="s">
        <v>42</v>
      </c>
      <c r="H26" s="61">
        <v>2016</v>
      </c>
      <c r="I26" s="59" t="s">
        <v>21</v>
      </c>
      <c r="J26" s="59" t="s">
        <v>22</v>
      </c>
      <c r="K26" s="63">
        <v>22000000</v>
      </c>
      <c r="L26" s="63">
        <v>5500000</v>
      </c>
      <c r="M26" s="63">
        <v>27500000</v>
      </c>
      <c r="N26" s="63">
        <v>1100000</v>
      </c>
    </row>
    <row r="27" spans="1:14" x14ac:dyDescent="0.3">
      <c r="A27" s="58">
        <v>3</v>
      </c>
      <c r="B27" s="59" t="s">
        <v>39</v>
      </c>
      <c r="C27" s="59">
        <v>2</v>
      </c>
      <c r="D27" s="59" t="s">
        <v>43</v>
      </c>
      <c r="E27" s="60" t="s">
        <v>140</v>
      </c>
      <c r="F27" s="59">
        <v>309</v>
      </c>
      <c r="G27" s="64" t="s">
        <v>44</v>
      </c>
      <c r="H27" s="61">
        <v>2015</v>
      </c>
      <c r="I27" s="62" t="s">
        <v>21</v>
      </c>
      <c r="J27" s="59" t="s">
        <v>22</v>
      </c>
      <c r="K27" s="63">
        <v>22000000</v>
      </c>
      <c r="L27" s="63">
        <v>5500000</v>
      </c>
      <c r="M27" s="63">
        <v>27500000</v>
      </c>
      <c r="N27" s="63">
        <v>1100000</v>
      </c>
    </row>
    <row r="28" spans="1:14" x14ac:dyDescent="0.3">
      <c r="A28" s="58">
        <v>3</v>
      </c>
      <c r="B28" s="59" t="s">
        <v>39</v>
      </c>
      <c r="C28" s="59">
        <v>2</v>
      </c>
      <c r="D28" s="59" t="s">
        <v>43</v>
      </c>
      <c r="E28" s="60" t="s">
        <v>140</v>
      </c>
      <c r="F28" s="59">
        <v>310</v>
      </c>
      <c r="G28" s="64" t="s">
        <v>45</v>
      </c>
      <c r="H28" s="61">
        <v>2016</v>
      </c>
      <c r="I28" s="59" t="s">
        <v>21</v>
      </c>
      <c r="J28" s="59" t="s">
        <v>26</v>
      </c>
      <c r="K28" s="63">
        <v>22000000</v>
      </c>
      <c r="L28" s="63">
        <v>5500000</v>
      </c>
      <c r="M28" s="63">
        <v>27500000</v>
      </c>
      <c r="N28" s="63">
        <v>1100000</v>
      </c>
    </row>
    <row r="29" spans="1:14" x14ac:dyDescent="0.3">
      <c r="A29" s="58">
        <v>4</v>
      </c>
      <c r="B29" s="59" t="s">
        <v>46</v>
      </c>
      <c r="C29" s="59">
        <v>1</v>
      </c>
      <c r="D29" s="59" t="s">
        <v>47</v>
      </c>
      <c r="E29" s="60" t="s">
        <v>141</v>
      </c>
      <c r="F29" s="59">
        <v>401</v>
      </c>
      <c r="G29" s="64" t="s">
        <v>48</v>
      </c>
      <c r="H29" s="61">
        <v>2015</v>
      </c>
      <c r="I29" s="62" t="s">
        <v>21</v>
      </c>
      <c r="J29" s="59" t="s">
        <v>35</v>
      </c>
      <c r="K29" s="63">
        <v>22000000</v>
      </c>
      <c r="L29" s="63">
        <v>5500000</v>
      </c>
      <c r="M29" s="63">
        <v>27500000</v>
      </c>
      <c r="N29" s="63">
        <v>1100000</v>
      </c>
    </row>
    <row r="30" spans="1:14" x14ac:dyDescent="0.3">
      <c r="A30" s="58">
        <v>4</v>
      </c>
      <c r="B30" s="59" t="s">
        <v>46</v>
      </c>
      <c r="C30" s="59">
        <v>1</v>
      </c>
      <c r="D30" s="59" t="s">
        <v>47</v>
      </c>
      <c r="E30" s="60" t="s">
        <v>142</v>
      </c>
      <c r="F30" s="59">
        <v>402</v>
      </c>
      <c r="G30" s="64" t="s">
        <v>49</v>
      </c>
      <c r="H30" s="61">
        <v>2016</v>
      </c>
      <c r="I30" s="59" t="s">
        <v>21</v>
      </c>
      <c r="J30" s="59" t="s">
        <v>26</v>
      </c>
      <c r="K30" s="63">
        <v>22000000</v>
      </c>
      <c r="L30" s="63">
        <v>5500000</v>
      </c>
      <c r="M30" s="63">
        <v>27500000</v>
      </c>
      <c r="N30" s="63">
        <v>1100000</v>
      </c>
    </row>
    <row r="31" spans="1:14" x14ac:dyDescent="0.3">
      <c r="A31" s="58">
        <v>4</v>
      </c>
      <c r="B31" s="59" t="s">
        <v>46</v>
      </c>
      <c r="C31" s="59">
        <v>2</v>
      </c>
      <c r="D31" s="59" t="s">
        <v>50</v>
      </c>
      <c r="E31" s="60" t="s">
        <v>143</v>
      </c>
      <c r="F31" s="59">
        <v>409</v>
      </c>
      <c r="G31" s="64" t="s">
        <v>51</v>
      </c>
      <c r="H31" s="61">
        <v>2015</v>
      </c>
      <c r="I31" s="62" t="s">
        <v>21</v>
      </c>
      <c r="J31" s="59" t="s">
        <v>22</v>
      </c>
      <c r="K31" s="63">
        <v>22000000</v>
      </c>
      <c r="L31" s="63">
        <v>5500000</v>
      </c>
      <c r="M31" s="63">
        <v>27500000</v>
      </c>
      <c r="N31" s="63">
        <v>1100000</v>
      </c>
    </row>
    <row r="32" spans="1:14" x14ac:dyDescent="0.3">
      <c r="A32" s="58">
        <v>4</v>
      </c>
      <c r="B32" s="59" t="s">
        <v>46</v>
      </c>
      <c r="C32" s="59">
        <v>2</v>
      </c>
      <c r="D32" s="59" t="s">
        <v>50</v>
      </c>
      <c r="E32" s="60" t="s">
        <v>144</v>
      </c>
      <c r="F32" s="59">
        <v>410</v>
      </c>
      <c r="G32" s="64" t="s">
        <v>52</v>
      </c>
      <c r="H32" s="61">
        <v>2016</v>
      </c>
      <c r="I32" s="59" t="s">
        <v>21</v>
      </c>
      <c r="J32" s="59" t="s">
        <v>24</v>
      </c>
      <c r="K32" s="63">
        <v>22000000</v>
      </c>
      <c r="L32" s="63">
        <v>5500000</v>
      </c>
      <c r="M32" s="63">
        <v>27500000</v>
      </c>
      <c r="N32" s="63">
        <v>1100000</v>
      </c>
    </row>
    <row r="33" spans="1:14" x14ac:dyDescent="0.3">
      <c r="A33" s="58">
        <v>5</v>
      </c>
      <c r="B33" s="59" t="s">
        <v>53</v>
      </c>
      <c r="C33" s="59">
        <v>1</v>
      </c>
      <c r="D33" s="59" t="s">
        <v>54</v>
      </c>
      <c r="E33" s="60" t="s">
        <v>145</v>
      </c>
      <c r="F33" s="59">
        <v>501</v>
      </c>
      <c r="G33" s="64" t="s">
        <v>55</v>
      </c>
      <c r="H33" s="61">
        <v>2015</v>
      </c>
      <c r="I33" s="62" t="s">
        <v>21</v>
      </c>
      <c r="J33" s="59" t="s">
        <v>35</v>
      </c>
      <c r="K33" s="63">
        <v>22000000</v>
      </c>
      <c r="L33" s="63">
        <v>5500000</v>
      </c>
      <c r="M33" s="63">
        <v>27500000</v>
      </c>
      <c r="N33" s="63">
        <v>1100000</v>
      </c>
    </row>
    <row r="34" spans="1:14" x14ac:dyDescent="0.3">
      <c r="A34" s="58">
        <v>5</v>
      </c>
      <c r="B34" s="59" t="s">
        <v>53</v>
      </c>
      <c r="C34" s="59">
        <v>1</v>
      </c>
      <c r="D34" s="59" t="s">
        <v>54</v>
      </c>
      <c r="E34" s="60" t="s">
        <v>146</v>
      </c>
      <c r="F34" s="59">
        <v>502</v>
      </c>
      <c r="G34" s="64" t="s">
        <v>56</v>
      </c>
      <c r="H34" s="61">
        <v>2016</v>
      </c>
      <c r="I34" s="59" t="s">
        <v>21</v>
      </c>
      <c r="J34" s="59" t="s">
        <v>24</v>
      </c>
      <c r="K34" s="63">
        <v>22000000</v>
      </c>
      <c r="L34" s="63">
        <v>5500000</v>
      </c>
      <c r="M34" s="63">
        <v>27500000</v>
      </c>
      <c r="N34" s="63">
        <v>1100000</v>
      </c>
    </row>
    <row r="35" spans="1:14" x14ac:dyDescent="0.3">
      <c r="A35" s="58">
        <v>5</v>
      </c>
      <c r="B35" s="59" t="s">
        <v>53</v>
      </c>
      <c r="C35" s="59">
        <v>2</v>
      </c>
      <c r="D35" s="59" t="s">
        <v>57</v>
      </c>
      <c r="E35" s="60" t="s">
        <v>147</v>
      </c>
      <c r="F35" s="59">
        <v>509</v>
      </c>
      <c r="G35" s="64" t="s">
        <v>58</v>
      </c>
      <c r="H35" s="61">
        <v>2015</v>
      </c>
      <c r="I35" s="62" t="s">
        <v>21</v>
      </c>
      <c r="J35" s="59" t="s">
        <v>24</v>
      </c>
      <c r="K35" s="63">
        <v>22000000</v>
      </c>
      <c r="L35" s="63">
        <v>5500000</v>
      </c>
      <c r="M35" s="63">
        <v>27500000</v>
      </c>
      <c r="N35" s="63">
        <v>1100000</v>
      </c>
    </row>
    <row r="36" spans="1:14" x14ac:dyDescent="0.3">
      <c r="A36" s="58">
        <v>5</v>
      </c>
      <c r="B36" s="59" t="s">
        <v>53</v>
      </c>
      <c r="C36" s="59">
        <v>2</v>
      </c>
      <c r="D36" s="59" t="s">
        <v>57</v>
      </c>
      <c r="E36" s="60" t="s">
        <v>148</v>
      </c>
      <c r="F36" s="59">
        <v>510</v>
      </c>
      <c r="G36" s="64" t="s">
        <v>59</v>
      </c>
      <c r="H36" s="61">
        <v>2016</v>
      </c>
      <c r="I36" s="59" t="s">
        <v>21</v>
      </c>
      <c r="J36" s="59" t="s">
        <v>22</v>
      </c>
      <c r="K36" s="63">
        <v>22000000</v>
      </c>
      <c r="L36" s="63">
        <v>5500000</v>
      </c>
      <c r="M36" s="63">
        <v>27500000</v>
      </c>
      <c r="N36" s="63">
        <v>1100000</v>
      </c>
    </row>
    <row r="37" spans="1:14" x14ac:dyDescent="0.3">
      <c r="A37" s="58">
        <v>1</v>
      </c>
      <c r="B37" s="59" t="s">
        <v>18</v>
      </c>
      <c r="C37" s="59">
        <v>1</v>
      </c>
      <c r="D37" s="59" t="s">
        <v>19</v>
      </c>
      <c r="E37" s="60" t="s">
        <v>149</v>
      </c>
      <c r="F37" s="59">
        <v>103</v>
      </c>
      <c r="G37" s="61" t="s">
        <v>60</v>
      </c>
      <c r="H37" s="61">
        <v>2015</v>
      </c>
      <c r="I37" s="59" t="s">
        <v>61</v>
      </c>
      <c r="J37" s="59" t="s">
        <v>26</v>
      </c>
      <c r="K37" s="63">
        <v>15000000</v>
      </c>
      <c r="L37" s="63">
        <v>3750000</v>
      </c>
      <c r="M37" s="63">
        <v>18750000</v>
      </c>
      <c r="N37" s="63">
        <v>750000</v>
      </c>
    </row>
    <row r="38" spans="1:14" x14ac:dyDescent="0.3">
      <c r="A38" s="58">
        <v>1</v>
      </c>
      <c r="B38" s="59" t="s">
        <v>18</v>
      </c>
      <c r="C38" s="59">
        <v>1</v>
      </c>
      <c r="D38" s="59" t="s">
        <v>19</v>
      </c>
      <c r="E38" s="60" t="s">
        <v>150</v>
      </c>
      <c r="F38" s="59">
        <v>104</v>
      </c>
      <c r="G38" s="61" t="s">
        <v>51</v>
      </c>
      <c r="H38" s="61">
        <v>2016</v>
      </c>
      <c r="I38" s="59" t="s">
        <v>61</v>
      </c>
      <c r="J38" s="59" t="s">
        <v>35</v>
      </c>
      <c r="K38" s="63">
        <v>15000000</v>
      </c>
      <c r="L38" s="63">
        <v>3750000</v>
      </c>
      <c r="M38" s="63">
        <v>18750000</v>
      </c>
      <c r="N38" s="63">
        <v>750000</v>
      </c>
    </row>
    <row r="39" spans="1:14" x14ac:dyDescent="0.3">
      <c r="A39" s="58">
        <v>1</v>
      </c>
      <c r="B39" s="59" t="s">
        <v>18</v>
      </c>
      <c r="C39" s="59">
        <v>2</v>
      </c>
      <c r="D39" s="59" t="s">
        <v>27</v>
      </c>
      <c r="E39" s="60" t="s">
        <v>151</v>
      </c>
      <c r="F39" s="59">
        <v>111</v>
      </c>
      <c r="G39" s="61" t="s">
        <v>62</v>
      </c>
      <c r="H39" s="61">
        <v>2015</v>
      </c>
      <c r="I39" s="59" t="s">
        <v>61</v>
      </c>
      <c r="J39" s="59" t="s">
        <v>24</v>
      </c>
      <c r="K39" s="63">
        <v>15000000</v>
      </c>
      <c r="L39" s="63">
        <v>3750000</v>
      </c>
      <c r="M39" s="63">
        <v>18750000</v>
      </c>
      <c r="N39" s="63">
        <v>750000</v>
      </c>
    </row>
    <row r="40" spans="1:14" x14ac:dyDescent="0.3">
      <c r="A40" s="58">
        <v>1</v>
      </c>
      <c r="B40" s="59" t="s">
        <v>18</v>
      </c>
      <c r="C40" s="59">
        <v>2</v>
      </c>
      <c r="D40" s="59" t="s">
        <v>27</v>
      </c>
      <c r="E40" s="60" t="s">
        <v>140</v>
      </c>
      <c r="F40" s="59">
        <v>112</v>
      </c>
      <c r="G40" s="61" t="s">
        <v>63</v>
      </c>
      <c r="H40" s="61">
        <v>2016</v>
      </c>
      <c r="I40" s="59" t="s">
        <v>61</v>
      </c>
      <c r="J40" s="59" t="s">
        <v>22</v>
      </c>
      <c r="K40" s="63">
        <v>15000000</v>
      </c>
      <c r="L40" s="63">
        <v>3750000</v>
      </c>
      <c r="M40" s="63">
        <v>18750000</v>
      </c>
      <c r="N40" s="63">
        <v>750000</v>
      </c>
    </row>
    <row r="41" spans="1:14" x14ac:dyDescent="0.3">
      <c r="A41" s="58">
        <v>1</v>
      </c>
      <c r="B41" s="59" t="s">
        <v>18</v>
      </c>
      <c r="C41" s="59">
        <v>2</v>
      </c>
      <c r="D41" s="59" t="s">
        <v>27</v>
      </c>
      <c r="E41" s="60" t="s">
        <v>140</v>
      </c>
      <c r="F41" s="59">
        <v>117</v>
      </c>
      <c r="G41" s="61" t="s">
        <v>64</v>
      </c>
      <c r="H41" s="61">
        <v>2015</v>
      </c>
      <c r="I41" s="59" t="s">
        <v>61</v>
      </c>
      <c r="J41" s="59" t="s">
        <v>22</v>
      </c>
      <c r="K41" s="63">
        <v>15000000</v>
      </c>
      <c r="L41" s="63">
        <v>3750000</v>
      </c>
      <c r="M41" s="63">
        <v>18750000</v>
      </c>
      <c r="N41" s="63">
        <v>750000</v>
      </c>
    </row>
    <row r="42" spans="1:14" x14ac:dyDescent="0.3">
      <c r="A42" s="58">
        <v>1</v>
      </c>
      <c r="B42" s="59" t="s">
        <v>18</v>
      </c>
      <c r="C42" s="59">
        <v>2</v>
      </c>
      <c r="D42" s="59" t="s">
        <v>27</v>
      </c>
      <c r="E42" s="60" t="s">
        <v>141</v>
      </c>
      <c r="F42" s="59">
        <v>118</v>
      </c>
      <c r="G42" s="61" t="s">
        <v>65</v>
      </c>
      <c r="H42" s="61">
        <v>2016</v>
      </c>
      <c r="I42" s="59" t="s">
        <v>61</v>
      </c>
      <c r="J42" s="59" t="s">
        <v>22</v>
      </c>
      <c r="K42" s="63">
        <v>15000000</v>
      </c>
      <c r="L42" s="63">
        <v>3750000</v>
      </c>
      <c r="M42" s="63">
        <v>18750000</v>
      </c>
      <c r="N42" s="63">
        <v>750000</v>
      </c>
    </row>
    <row r="43" spans="1:14" x14ac:dyDescent="0.3">
      <c r="A43" s="58">
        <v>2</v>
      </c>
      <c r="B43" s="59" t="s">
        <v>30</v>
      </c>
      <c r="C43" s="59">
        <v>1</v>
      </c>
      <c r="D43" s="59" t="s">
        <v>31</v>
      </c>
      <c r="E43" s="60" t="s">
        <v>142</v>
      </c>
      <c r="F43" s="59">
        <v>208</v>
      </c>
      <c r="G43" s="61" t="s">
        <v>66</v>
      </c>
      <c r="H43" s="61">
        <v>2015</v>
      </c>
      <c r="I43" s="59" t="s">
        <v>61</v>
      </c>
      <c r="J43" s="59" t="s">
        <v>22</v>
      </c>
      <c r="K43" s="63">
        <v>15000000</v>
      </c>
      <c r="L43" s="63">
        <v>3750000</v>
      </c>
      <c r="M43" s="63">
        <v>18750000</v>
      </c>
      <c r="N43" s="63">
        <v>750000</v>
      </c>
    </row>
    <row r="44" spans="1:14" x14ac:dyDescent="0.3">
      <c r="A44" s="58">
        <v>2</v>
      </c>
      <c r="B44" s="59" t="s">
        <v>30</v>
      </c>
      <c r="C44" s="59">
        <v>2</v>
      </c>
      <c r="D44" s="59" t="s">
        <v>36</v>
      </c>
      <c r="E44" s="60" t="s">
        <v>143</v>
      </c>
      <c r="F44" s="59">
        <v>209</v>
      </c>
      <c r="G44" s="61" t="s">
        <v>67</v>
      </c>
      <c r="H44" s="61">
        <v>2016</v>
      </c>
      <c r="I44" s="59" t="s">
        <v>61</v>
      </c>
      <c r="J44" s="59" t="s">
        <v>22</v>
      </c>
      <c r="K44" s="63">
        <v>15000000</v>
      </c>
      <c r="L44" s="63">
        <v>3750000</v>
      </c>
      <c r="M44" s="63">
        <v>18750000</v>
      </c>
      <c r="N44" s="63">
        <v>750000</v>
      </c>
    </row>
    <row r="45" spans="1:14" x14ac:dyDescent="0.3">
      <c r="A45" s="58">
        <v>2</v>
      </c>
      <c r="B45" s="59" t="s">
        <v>30</v>
      </c>
      <c r="C45" s="59">
        <v>2</v>
      </c>
      <c r="D45" s="59" t="s">
        <v>36</v>
      </c>
      <c r="E45" s="60" t="s">
        <v>144</v>
      </c>
      <c r="F45" s="59">
        <v>216</v>
      </c>
      <c r="G45" s="61" t="s">
        <v>68</v>
      </c>
      <c r="H45" s="61">
        <v>2015</v>
      </c>
      <c r="I45" s="59" t="s">
        <v>61</v>
      </c>
      <c r="J45" s="59" t="s">
        <v>22</v>
      </c>
      <c r="K45" s="63">
        <v>15000000</v>
      </c>
      <c r="L45" s="63">
        <v>3750000</v>
      </c>
      <c r="M45" s="63">
        <v>18750000</v>
      </c>
      <c r="N45" s="63">
        <v>750000</v>
      </c>
    </row>
    <row r="46" spans="1:14" x14ac:dyDescent="0.3">
      <c r="A46" s="58">
        <v>3</v>
      </c>
      <c r="B46" s="59" t="s">
        <v>39</v>
      </c>
      <c r="C46" s="59">
        <v>1</v>
      </c>
      <c r="D46" s="59" t="s">
        <v>40</v>
      </c>
      <c r="E46" s="60" t="s">
        <v>145</v>
      </c>
      <c r="F46" s="59">
        <v>301</v>
      </c>
      <c r="G46" s="61" t="s">
        <v>69</v>
      </c>
      <c r="H46" s="61">
        <v>2016</v>
      </c>
      <c r="I46" s="59" t="s">
        <v>61</v>
      </c>
      <c r="J46" s="59" t="s">
        <v>24</v>
      </c>
      <c r="K46" s="63">
        <v>15000000</v>
      </c>
      <c r="L46" s="63">
        <v>3750000</v>
      </c>
      <c r="M46" s="63">
        <v>18750000</v>
      </c>
      <c r="N46" s="63">
        <v>750000</v>
      </c>
    </row>
    <row r="47" spans="1:14" x14ac:dyDescent="0.3">
      <c r="A47" s="58">
        <v>3</v>
      </c>
      <c r="B47" s="59" t="s">
        <v>39</v>
      </c>
      <c r="C47" s="59">
        <v>1</v>
      </c>
      <c r="D47" s="59" t="s">
        <v>40</v>
      </c>
      <c r="E47" s="60" t="s">
        <v>146</v>
      </c>
      <c r="F47" s="59">
        <v>306</v>
      </c>
      <c r="G47" s="61" t="s">
        <v>70</v>
      </c>
      <c r="H47" s="61">
        <v>2015</v>
      </c>
      <c r="I47" s="59" t="s">
        <v>61</v>
      </c>
      <c r="J47" s="59" t="s">
        <v>24</v>
      </c>
      <c r="K47" s="63">
        <v>15000000</v>
      </c>
      <c r="L47" s="63">
        <v>3750000</v>
      </c>
      <c r="M47" s="63">
        <v>18750000</v>
      </c>
      <c r="N47" s="63">
        <v>750000</v>
      </c>
    </row>
    <row r="48" spans="1:14" x14ac:dyDescent="0.3">
      <c r="A48" s="58">
        <v>3</v>
      </c>
      <c r="B48" s="59" t="s">
        <v>39</v>
      </c>
      <c r="C48" s="59">
        <v>2</v>
      </c>
      <c r="D48" s="59" t="s">
        <v>43</v>
      </c>
      <c r="E48" s="60" t="s">
        <v>147</v>
      </c>
      <c r="F48" s="59">
        <v>311</v>
      </c>
      <c r="G48" s="64" t="s">
        <v>71</v>
      </c>
      <c r="H48" s="61">
        <v>2016</v>
      </c>
      <c r="I48" s="59" t="s">
        <v>61</v>
      </c>
      <c r="J48" s="59" t="s">
        <v>26</v>
      </c>
      <c r="K48" s="63">
        <v>15000000</v>
      </c>
      <c r="L48" s="63">
        <v>3750000</v>
      </c>
      <c r="M48" s="63">
        <v>18750000</v>
      </c>
      <c r="N48" s="63">
        <v>750000</v>
      </c>
    </row>
    <row r="49" spans="1:14" x14ac:dyDescent="0.3">
      <c r="A49" s="58">
        <v>3</v>
      </c>
      <c r="B49" s="59" t="s">
        <v>39</v>
      </c>
      <c r="C49" s="59">
        <v>2</v>
      </c>
      <c r="D49" s="59" t="s">
        <v>43</v>
      </c>
      <c r="E49" s="60" t="s">
        <v>148</v>
      </c>
      <c r="F49" s="59">
        <v>312</v>
      </c>
      <c r="G49" s="64" t="s">
        <v>72</v>
      </c>
      <c r="H49" s="61">
        <v>2015</v>
      </c>
      <c r="I49" s="59" t="s">
        <v>61</v>
      </c>
      <c r="J49" s="59" t="s">
        <v>22</v>
      </c>
      <c r="K49" s="63">
        <v>15000000</v>
      </c>
      <c r="L49" s="63">
        <v>3750000</v>
      </c>
      <c r="M49" s="63">
        <v>18750000</v>
      </c>
      <c r="N49" s="63">
        <v>750000</v>
      </c>
    </row>
    <row r="50" spans="1:14" x14ac:dyDescent="0.3">
      <c r="A50" s="58">
        <v>4</v>
      </c>
      <c r="B50" s="59" t="s">
        <v>46</v>
      </c>
      <c r="C50" s="59">
        <v>1</v>
      </c>
      <c r="D50" s="59" t="s">
        <v>47</v>
      </c>
      <c r="E50" s="60" t="s">
        <v>149</v>
      </c>
      <c r="F50" s="59">
        <v>403</v>
      </c>
      <c r="G50" s="64" t="s">
        <v>73</v>
      </c>
      <c r="H50" s="61">
        <v>2016</v>
      </c>
      <c r="I50" s="59" t="s">
        <v>61</v>
      </c>
      <c r="J50" s="59" t="s">
        <v>26</v>
      </c>
      <c r="K50" s="63">
        <v>15000000</v>
      </c>
      <c r="L50" s="63">
        <v>3750000</v>
      </c>
      <c r="M50" s="63">
        <v>18750000</v>
      </c>
      <c r="N50" s="63">
        <v>750000</v>
      </c>
    </row>
    <row r="51" spans="1:14" x14ac:dyDescent="0.3">
      <c r="A51" s="58">
        <v>4</v>
      </c>
      <c r="B51" s="59" t="s">
        <v>46</v>
      </c>
      <c r="C51" s="59">
        <v>1</v>
      </c>
      <c r="D51" s="59" t="s">
        <v>47</v>
      </c>
      <c r="E51" s="60" t="s">
        <v>150</v>
      </c>
      <c r="F51" s="59">
        <v>404</v>
      </c>
      <c r="G51" s="64" t="s">
        <v>74</v>
      </c>
      <c r="H51" s="61">
        <v>2015</v>
      </c>
      <c r="I51" s="59" t="s">
        <v>61</v>
      </c>
      <c r="J51" s="59" t="s">
        <v>22</v>
      </c>
      <c r="K51" s="63">
        <v>15000000</v>
      </c>
      <c r="L51" s="63">
        <v>3750000</v>
      </c>
      <c r="M51" s="63">
        <v>18750000</v>
      </c>
      <c r="N51" s="63">
        <v>750000</v>
      </c>
    </row>
    <row r="52" spans="1:14" x14ac:dyDescent="0.3">
      <c r="A52" s="58">
        <v>4</v>
      </c>
      <c r="B52" s="59" t="s">
        <v>46</v>
      </c>
      <c r="C52" s="59">
        <v>2</v>
      </c>
      <c r="D52" s="59" t="s">
        <v>50</v>
      </c>
      <c r="E52" s="60" t="s">
        <v>151</v>
      </c>
      <c r="F52" s="59">
        <v>411</v>
      </c>
      <c r="G52" s="64" t="s">
        <v>75</v>
      </c>
      <c r="H52" s="61">
        <v>2016</v>
      </c>
      <c r="I52" s="59" t="s">
        <v>61</v>
      </c>
      <c r="J52" s="59" t="s">
        <v>26</v>
      </c>
      <c r="K52" s="63">
        <v>15000000</v>
      </c>
      <c r="L52" s="63">
        <v>3750000</v>
      </c>
      <c r="M52" s="63">
        <v>18750000</v>
      </c>
      <c r="N52" s="63">
        <v>750000</v>
      </c>
    </row>
    <row r="53" spans="1:14" x14ac:dyDescent="0.3">
      <c r="A53" s="58">
        <v>4</v>
      </c>
      <c r="B53" s="59" t="s">
        <v>46</v>
      </c>
      <c r="C53" s="59">
        <v>2</v>
      </c>
      <c r="D53" s="59" t="s">
        <v>50</v>
      </c>
      <c r="E53" s="60" t="s">
        <v>140</v>
      </c>
      <c r="F53" s="59">
        <v>412</v>
      </c>
      <c r="G53" s="64" t="s">
        <v>76</v>
      </c>
      <c r="H53" s="61">
        <v>2015</v>
      </c>
      <c r="I53" s="59" t="s">
        <v>61</v>
      </c>
      <c r="J53" s="59" t="s">
        <v>26</v>
      </c>
      <c r="K53" s="63">
        <v>15000000</v>
      </c>
      <c r="L53" s="63">
        <v>3750000</v>
      </c>
      <c r="M53" s="63">
        <v>18750000</v>
      </c>
      <c r="N53" s="63">
        <v>750000</v>
      </c>
    </row>
    <row r="54" spans="1:14" x14ac:dyDescent="0.3">
      <c r="A54" s="58">
        <v>4</v>
      </c>
      <c r="B54" s="59" t="s">
        <v>46</v>
      </c>
      <c r="C54" s="59">
        <v>2</v>
      </c>
      <c r="D54" s="59" t="s">
        <v>50</v>
      </c>
      <c r="E54" s="60" t="s">
        <v>140</v>
      </c>
      <c r="F54" s="59">
        <v>416</v>
      </c>
      <c r="G54" s="64" t="s">
        <v>77</v>
      </c>
      <c r="H54" s="61">
        <v>2016</v>
      </c>
      <c r="I54" s="59" t="s">
        <v>78</v>
      </c>
      <c r="J54" s="59" t="s">
        <v>24</v>
      </c>
      <c r="K54" s="63">
        <v>15000000</v>
      </c>
      <c r="L54" s="63">
        <v>3750000</v>
      </c>
      <c r="M54" s="63">
        <v>18750000</v>
      </c>
      <c r="N54" s="63">
        <v>750000</v>
      </c>
    </row>
    <row r="55" spans="1:14" x14ac:dyDescent="0.3">
      <c r="A55" s="58">
        <v>5</v>
      </c>
      <c r="B55" s="59" t="s">
        <v>53</v>
      </c>
      <c r="C55" s="59">
        <v>1</v>
      </c>
      <c r="D55" s="59" t="s">
        <v>54</v>
      </c>
      <c r="E55" s="60" t="s">
        <v>141</v>
      </c>
      <c r="F55" s="59">
        <v>503</v>
      </c>
      <c r="G55" s="64" t="s">
        <v>79</v>
      </c>
      <c r="H55" s="61">
        <v>2015</v>
      </c>
      <c r="I55" s="59" t="s">
        <v>61</v>
      </c>
      <c r="J55" s="59" t="s">
        <v>35</v>
      </c>
      <c r="K55" s="63">
        <v>15000000</v>
      </c>
      <c r="L55" s="63">
        <v>3750000</v>
      </c>
      <c r="M55" s="63">
        <v>18750000</v>
      </c>
      <c r="N55" s="63">
        <v>750000</v>
      </c>
    </row>
    <row r="56" spans="1:14" x14ac:dyDescent="0.3">
      <c r="A56" s="58">
        <v>5</v>
      </c>
      <c r="B56" s="59" t="s">
        <v>53</v>
      </c>
      <c r="C56" s="59">
        <v>1</v>
      </c>
      <c r="D56" s="59" t="s">
        <v>54</v>
      </c>
      <c r="E56" s="60" t="s">
        <v>142</v>
      </c>
      <c r="F56" s="59">
        <v>504</v>
      </c>
      <c r="G56" s="64" t="s">
        <v>80</v>
      </c>
      <c r="H56" s="61">
        <v>2016</v>
      </c>
      <c r="I56" s="59" t="s">
        <v>61</v>
      </c>
      <c r="J56" s="59" t="s">
        <v>35</v>
      </c>
      <c r="K56" s="63">
        <v>15000000</v>
      </c>
      <c r="L56" s="63">
        <v>3750000</v>
      </c>
      <c r="M56" s="63">
        <v>18750000</v>
      </c>
      <c r="N56" s="63">
        <v>750000</v>
      </c>
    </row>
    <row r="57" spans="1:14" x14ac:dyDescent="0.3">
      <c r="A57" s="58">
        <v>5</v>
      </c>
      <c r="B57" s="59" t="s">
        <v>53</v>
      </c>
      <c r="C57" s="59">
        <v>2</v>
      </c>
      <c r="D57" s="59" t="s">
        <v>57</v>
      </c>
      <c r="E57" s="60" t="s">
        <v>143</v>
      </c>
      <c r="F57" s="59">
        <v>511</v>
      </c>
      <c r="G57" s="64" t="s">
        <v>81</v>
      </c>
      <c r="H57" s="61">
        <v>2015</v>
      </c>
      <c r="I57" s="59" t="s">
        <v>61</v>
      </c>
      <c r="J57" s="59" t="s">
        <v>22</v>
      </c>
      <c r="K57" s="63">
        <v>15000000</v>
      </c>
      <c r="L57" s="63">
        <v>3750000</v>
      </c>
      <c r="M57" s="63">
        <v>18750000</v>
      </c>
      <c r="N57" s="63">
        <v>750000</v>
      </c>
    </row>
    <row r="58" spans="1:14" x14ac:dyDescent="0.3">
      <c r="A58" s="58">
        <v>5</v>
      </c>
      <c r="B58" s="59" t="s">
        <v>53</v>
      </c>
      <c r="C58" s="59">
        <v>2</v>
      </c>
      <c r="D58" s="59" t="s">
        <v>57</v>
      </c>
      <c r="E58" s="60" t="s">
        <v>144</v>
      </c>
      <c r="F58" s="59">
        <v>512</v>
      </c>
      <c r="G58" s="64" t="s">
        <v>82</v>
      </c>
      <c r="H58" s="61">
        <v>2016</v>
      </c>
      <c r="I58" s="59" t="s">
        <v>61</v>
      </c>
      <c r="J58" s="59" t="s">
        <v>22</v>
      </c>
      <c r="K58" s="63">
        <v>15000000</v>
      </c>
      <c r="L58" s="63">
        <v>3750000</v>
      </c>
      <c r="M58" s="63">
        <v>18750000</v>
      </c>
      <c r="N58" s="63">
        <v>750000</v>
      </c>
    </row>
    <row r="59" spans="1:14" x14ac:dyDescent="0.3">
      <c r="A59" s="58">
        <v>1</v>
      </c>
      <c r="B59" s="59" t="s">
        <v>18</v>
      </c>
      <c r="C59" s="59">
        <v>1</v>
      </c>
      <c r="D59" s="59" t="s">
        <v>19</v>
      </c>
      <c r="E59" s="60" t="s">
        <v>145</v>
      </c>
      <c r="F59" s="59">
        <v>105</v>
      </c>
      <c r="G59" s="61" t="s">
        <v>83</v>
      </c>
      <c r="H59" s="61">
        <v>2015</v>
      </c>
      <c r="I59" s="59" t="s">
        <v>84</v>
      </c>
      <c r="J59" s="59" t="s">
        <v>22</v>
      </c>
      <c r="K59" s="63">
        <v>14000000</v>
      </c>
      <c r="L59" s="63">
        <v>3500000</v>
      </c>
      <c r="M59" s="63">
        <v>17500000</v>
      </c>
      <c r="N59" s="63">
        <v>700000</v>
      </c>
    </row>
    <row r="60" spans="1:14" x14ac:dyDescent="0.3">
      <c r="A60" s="58">
        <v>1</v>
      </c>
      <c r="B60" s="59" t="s">
        <v>18</v>
      </c>
      <c r="C60" s="59">
        <v>1</v>
      </c>
      <c r="D60" s="59" t="s">
        <v>19</v>
      </c>
      <c r="E60" s="60" t="s">
        <v>146</v>
      </c>
      <c r="F60" s="59">
        <v>106</v>
      </c>
      <c r="G60" s="61" t="s">
        <v>85</v>
      </c>
      <c r="H60" s="61">
        <v>2016</v>
      </c>
      <c r="I60" s="59" t="s">
        <v>84</v>
      </c>
      <c r="J60" s="59" t="s">
        <v>22</v>
      </c>
      <c r="K60" s="63">
        <v>14000000</v>
      </c>
      <c r="L60" s="63">
        <v>3500000</v>
      </c>
      <c r="M60" s="63">
        <v>17500000</v>
      </c>
      <c r="N60" s="63">
        <v>700000</v>
      </c>
    </row>
    <row r="61" spans="1:14" x14ac:dyDescent="0.3">
      <c r="A61" s="58">
        <v>1</v>
      </c>
      <c r="B61" s="59" t="s">
        <v>18</v>
      </c>
      <c r="C61" s="59">
        <v>2</v>
      </c>
      <c r="D61" s="59" t="s">
        <v>27</v>
      </c>
      <c r="E61" s="60" t="s">
        <v>147</v>
      </c>
      <c r="F61" s="59">
        <v>113</v>
      </c>
      <c r="G61" s="61" t="s">
        <v>86</v>
      </c>
      <c r="H61" s="61">
        <v>2015</v>
      </c>
      <c r="I61" s="59" t="s">
        <v>84</v>
      </c>
      <c r="J61" s="59" t="s">
        <v>22</v>
      </c>
      <c r="K61" s="63">
        <v>14000000</v>
      </c>
      <c r="L61" s="63">
        <v>3500000</v>
      </c>
      <c r="M61" s="63">
        <v>17500000</v>
      </c>
      <c r="N61" s="63">
        <v>700000</v>
      </c>
    </row>
    <row r="62" spans="1:14" x14ac:dyDescent="0.3">
      <c r="A62" s="58">
        <v>1</v>
      </c>
      <c r="B62" s="59" t="s">
        <v>18</v>
      </c>
      <c r="C62" s="59">
        <v>2</v>
      </c>
      <c r="D62" s="59" t="s">
        <v>27</v>
      </c>
      <c r="E62" s="60" t="s">
        <v>148</v>
      </c>
      <c r="F62" s="59">
        <v>114</v>
      </c>
      <c r="G62" s="61" t="s">
        <v>87</v>
      </c>
      <c r="H62" s="61">
        <v>2016</v>
      </c>
      <c r="I62" s="59" t="s">
        <v>84</v>
      </c>
      <c r="J62" s="59" t="s">
        <v>22</v>
      </c>
      <c r="K62" s="63">
        <v>14000000</v>
      </c>
      <c r="L62" s="63">
        <v>3500000</v>
      </c>
      <c r="M62" s="63">
        <v>17500000</v>
      </c>
      <c r="N62" s="63">
        <v>700000</v>
      </c>
    </row>
    <row r="63" spans="1:14" x14ac:dyDescent="0.3">
      <c r="A63" s="58">
        <v>2</v>
      </c>
      <c r="B63" s="59" t="s">
        <v>30</v>
      </c>
      <c r="C63" s="59">
        <v>1</v>
      </c>
      <c r="D63" s="59" t="s">
        <v>31</v>
      </c>
      <c r="E63" s="60" t="s">
        <v>149</v>
      </c>
      <c r="F63" s="59">
        <v>202</v>
      </c>
      <c r="G63" s="61" t="s">
        <v>88</v>
      </c>
      <c r="H63" s="61">
        <v>2015</v>
      </c>
      <c r="I63" s="59" t="s">
        <v>84</v>
      </c>
      <c r="J63" s="59" t="s">
        <v>35</v>
      </c>
      <c r="K63" s="63">
        <v>14000000</v>
      </c>
      <c r="L63" s="63">
        <v>3500000</v>
      </c>
      <c r="M63" s="63">
        <v>17500000</v>
      </c>
      <c r="N63" s="63">
        <v>700000</v>
      </c>
    </row>
    <row r="64" spans="1:14" x14ac:dyDescent="0.3">
      <c r="A64" s="58">
        <v>2</v>
      </c>
      <c r="B64" s="59" t="s">
        <v>30</v>
      </c>
      <c r="C64" s="59">
        <v>1</v>
      </c>
      <c r="D64" s="59" t="s">
        <v>31</v>
      </c>
      <c r="E64" s="60" t="s">
        <v>150</v>
      </c>
      <c r="F64" s="59">
        <v>203</v>
      </c>
      <c r="G64" s="61" t="s">
        <v>89</v>
      </c>
      <c r="H64" s="61">
        <v>2016</v>
      </c>
      <c r="I64" s="59" t="s">
        <v>84</v>
      </c>
      <c r="J64" s="59" t="s">
        <v>22</v>
      </c>
      <c r="K64" s="63">
        <v>14000000</v>
      </c>
      <c r="L64" s="63">
        <v>3500000</v>
      </c>
      <c r="M64" s="63">
        <v>17500000</v>
      </c>
      <c r="N64" s="63">
        <v>700000</v>
      </c>
    </row>
    <row r="65" spans="1:14" x14ac:dyDescent="0.3">
      <c r="A65" s="58">
        <v>2</v>
      </c>
      <c r="B65" s="59" t="s">
        <v>30</v>
      </c>
      <c r="C65" s="59">
        <v>2</v>
      </c>
      <c r="D65" s="59" t="s">
        <v>36</v>
      </c>
      <c r="E65" s="60" t="s">
        <v>151</v>
      </c>
      <c r="F65" s="59">
        <v>210</v>
      </c>
      <c r="G65" s="61" t="s">
        <v>90</v>
      </c>
      <c r="H65" s="61">
        <v>2015</v>
      </c>
      <c r="I65" s="59" t="s">
        <v>84</v>
      </c>
      <c r="J65" s="59" t="s">
        <v>24</v>
      </c>
      <c r="K65" s="63">
        <v>14000000</v>
      </c>
      <c r="L65" s="63">
        <v>3500000</v>
      </c>
      <c r="M65" s="63">
        <v>17500000</v>
      </c>
      <c r="N65" s="63">
        <v>700000</v>
      </c>
    </row>
    <row r="66" spans="1:14" x14ac:dyDescent="0.3">
      <c r="A66" s="58">
        <v>2</v>
      </c>
      <c r="B66" s="59" t="s">
        <v>30</v>
      </c>
      <c r="C66" s="59">
        <v>2</v>
      </c>
      <c r="D66" s="59" t="s">
        <v>36</v>
      </c>
      <c r="E66" s="60" t="s">
        <v>140</v>
      </c>
      <c r="F66" s="59">
        <v>211</v>
      </c>
      <c r="G66" s="61" t="s">
        <v>91</v>
      </c>
      <c r="H66" s="61">
        <v>2016</v>
      </c>
      <c r="I66" s="59" t="s">
        <v>84</v>
      </c>
      <c r="J66" s="59" t="s">
        <v>26</v>
      </c>
      <c r="K66" s="63">
        <v>14000000</v>
      </c>
      <c r="L66" s="63">
        <v>3500000</v>
      </c>
      <c r="M66" s="63">
        <v>17500000</v>
      </c>
      <c r="N66" s="63">
        <v>700000</v>
      </c>
    </row>
    <row r="67" spans="1:14" x14ac:dyDescent="0.3">
      <c r="A67" s="58">
        <v>3</v>
      </c>
      <c r="B67" s="59" t="s">
        <v>39</v>
      </c>
      <c r="C67" s="59">
        <v>1</v>
      </c>
      <c r="D67" s="59" t="s">
        <v>40</v>
      </c>
      <c r="E67" s="60" t="s">
        <v>140</v>
      </c>
      <c r="F67" s="59">
        <v>302</v>
      </c>
      <c r="G67" s="61" t="s">
        <v>92</v>
      </c>
      <c r="H67" s="61">
        <v>2015</v>
      </c>
      <c r="I67" s="59" t="s">
        <v>84</v>
      </c>
      <c r="J67" s="59" t="s">
        <v>35</v>
      </c>
      <c r="K67" s="63">
        <v>14000000</v>
      </c>
      <c r="L67" s="63">
        <v>3500000</v>
      </c>
      <c r="M67" s="63">
        <v>17500000</v>
      </c>
      <c r="N67" s="63">
        <v>700000</v>
      </c>
    </row>
    <row r="68" spans="1:14" x14ac:dyDescent="0.3">
      <c r="A68" s="58">
        <v>3</v>
      </c>
      <c r="B68" s="59" t="s">
        <v>39</v>
      </c>
      <c r="C68" s="59">
        <v>1</v>
      </c>
      <c r="D68" s="59" t="s">
        <v>40</v>
      </c>
      <c r="E68" s="60" t="s">
        <v>141</v>
      </c>
      <c r="F68" s="59">
        <v>303</v>
      </c>
      <c r="G68" s="61" t="s">
        <v>77</v>
      </c>
      <c r="H68" s="61">
        <v>2016</v>
      </c>
      <c r="I68" s="59" t="s">
        <v>84</v>
      </c>
      <c r="J68" s="59" t="s">
        <v>35</v>
      </c>
      <c r="K68" s="63">
        <v>14000000</v>
      </c>
      <c r="L68" s="63">
        <v>3500000</v>
      </c>
      <c r="M68" s="63">
        <v>17500000</v>
      </c>
      <c r="N68" s="63">
        <v>700000</v>
      </c>
    </row>
    <row r="69" spans="1:14" x14ac:dyDescent="0.3">
      <c r="A69" s="58">
        <v>3</v>
      </c>
      <c r="B69" s="59" t="s">
        <v>39</v>
      </c>
      <c r="C69" s="59">
        <v>2</v>
      </c>
      <c r="D69" s="59" t="s">
        <v>43</v>
      </c>
      <c r="E69" s="60" t="s">
        <v>142</v>
      </c>
      <c r="F69" s="59">
        <v>313</v>
      </c>
      <c r="G69" s="64" t="s">
        <v>93</v>
      </c>
      <c r="H69" s="61">
        <v>2015</v>
      </c>
      <c r="I69" s="59" t="s">
        <v>84</v>
      </c>
      <c r="J69" s="59" t="s">
        <v>22</v>
      </c>
      <c r="K69" s="63">
        <v>14000000</v>
      </c>
      <c r="L69" s="63">
        <v>3500000</v>
      </c>
      <c r="M69" s="63">
        <v>17500000</v>
      </c>
      <c r="N69" s="63">
        <v>700000</v>
      </c>
    </row>
    <row r="70" spans="1:14" x14ac:dyDescent="0.3">
      <c r="A70" s="58">
        <v>3</v>
      </c>
      <c r="B70" s="59" t="s">
        <v>39</v>
      </c>
      <c r="C70" s="59">
        <v>2</v>
      </c>
      <c r="D70" s="59" t="s">
        <v>43</v>
      </c>
      <c r="E70" s="60" t="s">
        <v>143</v>
      </c>
      <c r="F70" s="59">
        <v>314</v>
      </c>
      <c r="G70" s="64" t="s">
        <v>94</v>
      </c>
      <c r="H70" s="61">
        <v>2016</v>
      </c>
      <c r="I70" s="59" t="s">
        <v>84</v>
      </c>
      <c r="J70" s="59" t="s">
        <v>22</v>
      </c>
      <c r="K70" s="63">
        <v>14000000</v>
      </c>
      <c r="L70" s="63">
        <v>3500000</v>
      </c>
      <c r="M70" s="63">
        <v>17500000</v>
      </c>
      <c r="N70" s="63">
        <v>700000</v>
      </c>
    </row>
    <row r="71" spans="1:14" x14ac:dyDescent="0.3">
      <c r="A71" s="58">
        <v>4</v>
      </c>
      <c r="B71" s="59" t="s">
        <v>46</v>
      </c>
      <c r="C71" s="59">
        <v>1</v>
      </c>
      <c r="D71" s="59" t="s">
        <v>47</v>
      </c>
      <c r="E71" s="60" t="s">
        <v>144</v>
      </c>
      <c r="F71" s="59">
        <v>405</v>
      </c>
      <c r="G71" s="64" t="s">
        <v>95</v>
      </c>
      <c r="H71" s="61">
        <v>2015</v>
      </c>
      <c r="I71" s="59" t="s">
        <v>84</v>
      </c>
      <c r="J71" s="59" t="s">
        <v>22</v>
      </c>
      <c r="K71" s="63">
        <v>14000000</v>
      </c>
      <c r="L71" s="63">
        <v>3500000</v>
      </c>
      <c r="M71" s="63">
        <v>17500000</v>
      </c>
      <c r="N71" s="63">
        <v>700000</v>
      </c>
    </row>
    <row r="72" spans="1:14" x14ac:dyDescent="0.3">
      <c r="A72" s="58">
        <v>4</v>
      </c>
      <c r="B72" s="59" t="s">
        <v>46</v>
      </c>
      <c r="C72" s="59">
        <v>1</v>
      </c>
      <c r="D72" s="59" t="s">
        <v>47</v>
      </c>
      <c r="E72" s="60" t="s">
        <v>145</v>
      </c>
      <c r="F72" s="59">
        <v>406</v>
      </c>
      <c r="G72" s="64" t="s">
        <v>83</v>
      </c>
      <c r="H72" s="61">
        <v>2016</v>
      </c>
      <c r="I72" s="59" t="s">
        <v>84</v>
      </c>
      <c r="J72" s="59" t="s">
        <v>22</v>
      </c>
      <c r="K72" s="63">
        <v>14000000</v>
      </c>
      <c r="L72" s="63">
        <v>3500000</v>
      </c>
      <c r="M72" s="63">
        <v>17500000</v>
      </c>
      <c r="N72" s="63">
        <v>700000</v>
      </c>
    </row>
    <row r="73" spans="1:14" x14ac:dyDescent="0.3">
      <c r="A73" s="58">
        <v>4</v>
      </c>
      <c r="B73" s="59" t="s">
        <v>46</v>
      </c>
      <c r="C73" s="59">
        <v>2</v>
      </c>
      <c r="D73" s="59" t="s">
        <v>50</v>
      </c>
      <c r="E73" s="60" t="s">
        <v>146</v>
      </c>
      <c r="F73" s="59">
        <v>413</v>
      </c>
      <c r="G73" s="64" t="s">
        <v>96</v>
      </c>
      <c r="H73" s="61">
        <v>2015</v>
      </c>
      <c r="I73" s="59" t="s">
        <v>84</v>
      </c>
      <c r="J73" s="59" t="s">
        <v>26</v>
      </c>
      <c r="K73" s="63">
        <v>14000000</v>
      </c>
      <c r="L73" s="63">
        <v>3500000</v>
      </c>
      <c r="M73" s="63">
        <v>17500000</v>
      </c>
      <c r="N73" s="63">
        <v>700000</v>
      </c>
    </row>
    <row r="74" spans="1:14" x14ac:dyDescent="0.3">
      <c r="A74" s="58">
        <v>4</v>
      </c>
      <c r="B74" s="59" t="s">
        <v>46</v>
      </c>
      <c r="C74" s="59">
        <v>2</v>
      </c>
      <c r="D74" s="59" t="s">
        <v>50</v>
      </c>
      <c r="E74" s="60" t="s">
        <v>147</v>
      </c>
      <c r="F74" s="59">
        <v>414</v>
      </c>
      <c r="G74" s="64" t="s">
        <v>97</v>
      </c>
      <c r="H74" s="61">
        <v>2016</v>
      </c>
      <c r="I74" s="59" t="s">
        <v>84</v>
      </c>
      <c r="J74" s="59" t="s">
        <v>22</v>
      </c>
      <c r="K74" s="63">
        <v>14000000</v>
      </c>
      <c r="L74" s="63">
        <v>3500000</v>
      </c>
      <c r="M74" s="63">
        <v>17500000</v>
      </c>
      <c r="N74" s="63">
        <v>700000</v>
      </c>
    </row>
    <row r="75" spans="1:14" x14ac:dyDescent="0.3">
      <c r="A75" s="58">
        <v>5</v>
      </c>
      <c r="B75" s="59" t="s">
        <v>53</v>
      </c>
      <c r="C75" s="59">
        <v>1</v>
      </c>
      <c r="D75" s="59" t="s">
        <v>54</v>
      </c>
      <c r="E75" s="60" t="s">
        <v>148</v>
      </c>
      <c r="F75" s="59">
        <v>505</v>
      </c>
      <c r="G75" s="64" t="s">
        <v>98</v>
      </c>
      <c r="H75" s="61">
        <v>2015</v>
      </c>
      <c r="I75" s="59" t="s">
        <v>84</v>
      </c>
      <c r="J75" s="59" t="s">
        <v>26</v>
      </c>
      <c r="K75" s="63">
        <v>14000000</v>
      </c>
      <c r="L75" s="63">
        <v>3500000</v>
      </c>
      <c r="M75" s="63">
        <v>17500000</v>
      </c>
      <c r="N75" s="63">
        <v>700000</v>
      </c>
    </row>
    <row r="76" spans="1:14" x14ac:dyDescent="0.3">
      <c r="A76" s="58">
        <v>5</v>
      </c>
      <c r="B76" s="59" t="s">
        <v>53</v>
      </c>
      <c r="C76" s="59">
        <v>1</v>
      </c>
      <c r="D76" s="59" t="s">
        <v>54</v>
      </c>
      <c r="E76" s="60" t="s">
        <v>149</v>
      </c>
      <c r="F76" s="59">
        <v>506</v>
      </c>
      <c r="G76" s="64" t="s">
        <v>99</v>
      </c>
      <c r="H76" s="61">
        <v>2016</v>
      </c>
      <c r="I76" s="59" t="s">
        <v>84</v>
      </c>
      <c r="J76" s="59" t="s">
        <v>26</v>
      </c>
      <c r="K76" s="63">
        <v>14000000</v>
      </c>
      <c r="L76" s="63">
        <v>3500000</v>
      </c>
      <c r="M76" s="63">
        <v>17500000</v>
      </c>
      <c r="N76" s="63">
        <v>700000</v>
      </c>
    </row>
    <row r="77" spans="1:14" x14ac:dyDescent="0.3">
      <c r="A77" s="58">
        <v>5</v>
      </c>
      <c r="B77" s="59" t="s">
        <v>53</v>
      </c>
      <c r="C77" s="59">
        <v>2</v>
      </c>
      <c r="D77" s="59" t="s">
        <v>57</v>
      </c>
      <c r="E77" s="60" t="s">
        <v>150</v>
      </c>
      <c r="F77" s="59">
        <v>513</v>
      </c>
      <c r="G77" s="64" t="s">
        <v>100</v>
      </c>
      <c r="H77" s="61">
        <v>2015</v>
      </c>
      <c r="I77" s="59" t="s">
        <v>84</v>
      </c>
      <c r="J77" s="59" t="s">
        <v>26</v>
      </c>
      <c r="K77" s="63">
        <v>14000000</v>
      </c>
      <c r="L77" s="63">
        <v>3500000</v>
      </c>
      <c r="M77" s="63">
        <v>17500000</v>
      </c>
      <c r="N77" s="63">
        <v>700000</v>
      </c>
    </row>
    <row r="78" spans="1:14" x14ac:dyDescent="0.3">
      <c r="A78" s="58">
        <v>5</v>
      </c>
      <c r="B78" s="59" t="s">
        <v>53</v>
      </c>
      <c r="C78" s="59">
        <v>2</v>
      </c>
      <c r="D78" s="59" t="s">
        <v>57</v>
      </c>
      <c r="E78" s="60" t="s">
        <v>151</v>
      </c>
      <c r="F78" s="59">
        <v>514</v>
      </c>
      <c r="G78" s="64" t="s">
        <v>101</v>
      </c>
      <c r="H78" s="61">
        <v>2016</v>
      </c>
      <c r="I78" s="59" t="s">
        <v>84</v>
      </c>
      <c r="J78" s="59" t="s">
        <v>26</v>
      </c>
      <c r="K78" s="63">
        <v>14000000</v>
      </c>
      <c r="L78" s="63">
        <v>3500000</v>
      </c>
      <c r="M78" s="63">
        <v>17500000</v>
      </c>
      <c r="N78" s="63">
        <v>700000</v>
      </c>
    </row>
    <row r="79" spans="1:14" x14ac:dyDescent="0.3">
      <c r="A79" s="58">
        <v>1</v>
      </c>
      <c r="B79" s="59" t="s">
        <v>18</v>
      </c>
      <c r="C79" s="59">
        <v>1</v>
      </c>
      <c r="D79" s="59" t="s">
        <v>19</v>
      </c>
      <c r="E79" s="60" t="s">
        <v>140</v>
      </c>
      <c r="F79" s="59">
        <v>107</v>
      </c>
      <c r="G79" s="61" t="s">
        <v>102</v>
      </c>
      <c r="H79" s="61">
        <v>2015</v>
      </c>
      <c r="I79" s="59" t="s">
        <v>78</v>
      </c>
      <c r="J79" s="59" t="s">
        <v>22</v>
      </c>
      <c r="K79" s="63">
        <v>10000000</v>
      </c>
      <c r="L79" s="63">
        <v>2500000</v>
      </c>
      <c r="M79" s="63">
        <v>12500000</v>
      </c>
      <c r="N79" s="63">
        <v>500000</v>
      </c>
    </row>
    <row r="80" spans="1:14" x14ac:dyDescent="0.3">
      <c r="A80" s="58">
        <v>1</v>
      </c>
      <c r="B80" s="59" t="s">
        <v>18</v>
      </c>
      <c r="C80" s="59">
        <v>1</v>
      </c>
      <c r="D80" s="59" t="s">
        <v>19</v>
      </c>
      <c r="E80" s="60" t="s">
        <v>140</v>
      </c>
      <c r="F80" s="59">
        <v>108</v>
      </c>
      <c r="G80" s="61" t="s">
        <v>103</v>
      </c>
      <c r="H80" s="61">
        <v>2016</v>
      </c>
      <c r="I80" s="59" t="s">
        <v>78</v>
      </c>
      <c r="J80" s="59" t="s">
        <v>22</v>
      </c>
      <c r="K80" s="63">
        <v>10000000</v>
      </c>
      <c r="L80" s="63">
        <v>2500000</v>
      </c>
      <c r="M80" s="63">
        <v>12500000</v>
      </c>
      <c r="N80" s="63">
        <v>500000</v>
      </c>
    </row>
    <row r="81" spans="1:14" x14ac:dyDescent="0.3">
      <c r="A81" s="58">
        <v>1</v>
      </c>
      <c r="B81" s="59" t="s">
        <v>18</v>
      </c>
      <c r="C81" s="59">
        <v>2</v>
      </c>
      <c r="D81" s="59" t="s">
        <v>27</v>
      </c>
      <c r="E81" s="60" t="s">
        <v>141</v>
      </c>
      <c r="F81" s="59">
        <v>115</v>
      </c>
      <c r="G81" s="61" t="s">
        <v>104</v>
      </c>
      <c r="H81" s="61">
        <v>2015</v>
      </c>
      <c r="I81" s="59" t="s">
        <v>78</v>
      </c>
      <c r="J81" s="59" t="s">
        <v>35</v>
      </c>
      <c r="K81" s="63">
        <v>10000000</v>
      </c>
      <c r="L81" s="63">
        <v>2500000</v>
      </c>
      <c r="M81" s="63">
        <v>12500000</v>
      </c>
      <c r="N81" s="63">
        <v>500000</v>
      </c>
    </row>
    <row r="82" spans="1:14" x14ac:dyDescent="0.3">
      <c r="A82" s="58">
        <v>1</v>
      </c>
      <c r="B82" s="59" t="s">
        <v>18</v>
      </c>
      <c r="C82" s="59">
        <v>2</v>
      </c>
      <c r="D82" s="59" t="s">
        <v>27</v>
      </c>
      <c r="E82" s="60" t="s">
        <v>142</v>
      </c>
      <c r="F82" s="59">
        <v>116</v>
      </c>
      <c r="G82" s="61" t="s">
        <v>105</v>
      </c>
      <c r="H82" s="61">
        <v>2016</v>
      </c>
      <c r="I82" s="59" t="s">
        <v>78</v>
      </c>
      <c r="J82" s="59" t="s">
        <v>24</v>
      </c>
      <c r="K82" s="63">
        <v>10000000</v>
      </c>
      <c r="L82" s="63">
        <v>2500000</v>
      </c>
      <c r="M82" s="63">
        <v>12500000</v>
      </c>
      <c r="N82" s="63">
        <v>500000</v>
      </c>
    </row>
    <row r="83" spans="1:14" x14ac:dyDescent="0.3">
      <c r="A83" s="58">
        <v>2</v>
      </c>
      <c r="B83" s="59" t="s">
        <v>30</v>
      </c>
      <c r="C83" s="59">
        <v>1</v>
      </c>
      <c r="D83" s="59" t="s">
        <v>31</v>
      </c>
      <c r="E83" s="60" t="s">
        <v>143</v>
      </c>
      <c r="F83" s="59">
        <v>204</v>
      </c>
      <c r="G83" s="61" t="s">
        <v>106</v>
      </c>
      <c r="H83" s="61">
        <v>2015</v>
      </c>
      <c r="I83" s="59" t="s">
        <v>78</v>
      </c>
      <c r="J83" s="59" t="s">
        <v>22</v>
      </c>
      <c r="K83" s="63">
        <v>10000000</v>
      </c>
      <c r="L83" s="63">
        <v>2500000</v>
      </c>
      <c r="M83" s="63">
        <v>12500000</v>
      </c>
      <c r="N83" s="63">
        <v>500000</v>
      </c>
    </row>
    <row r="84" spans="1:14" x14ac:dyDescent="0.3">
      <c r="A84" s="58">
        <v>2</v>
      </c>
      <c r="B84" s="59" t="s">
        <v>30</v>
      </c>
      <c r="C84" s="59">
        <v>1</v>
      </c>
      <c r="D84" s="59" t="s">
        <v>31</v>
      </c>
      <c r="E84" s="60" t="s">
        <v>144</v>
      </c>
      <c r="F84" s="59">
        <v>205</v>
      </c>
      <c r="G84" s="61" t="s">
        <v>107</v>
      </c>
      <c r="H84" s="61">
        <v>2016</v>
      </c>
      <c r="I84" s="59" t="s">
        <v>78</v>
      </c>
      <c r="J84" s="59" t="s">
        <v>24</v>
      </c>
      <c r="K84" s="63">
        <v>10000000</v>
      </c>
      <c r="L84" s="63">
        <v>2500000</v>
      </c>
      <c r="M84" s="63">
        <v>12500000</v>
      </c>
      <c r="N84" s="63">
        <v>500000</v>
      </c>
    </row>
    <row r="85" spans="1:14" x14ac:dyDescent="0.3">
      <c r="A85" s="58">
        <v>2</v>
      </c>
      <c r="B85" s="59" t="s">
        <v>30</v>
      </c>
      <c r="C85" s="59">
        <v>2</v>
      </c>
      <c r="D85" s="59" t="s">
        <v>36</v>
      </c>
      <c r="E85" s="60" t="s">
        <v>145</v>
      </c>
      <c r="F85" s="59">
        <v>212</v>
      </c>
      <c r="G85" s="61" t="s">
        <v>108</v>
      </c>
      <c r="H85" s="61">
        <v>2015</v>
      </c>
      <c r="I85" s="59" t="s">
        <v>78</v>
      </c>
      <c r="J85" s="59" t="s">
        <v>22</v>
      </c>
      <c r="K85" s="63">
        <v>10000000</v>
      </c>
      <c r="L85" s="63">
        <v>2500000</v>
      </c>
      <c r="M85" s="63">
        <v>12500000</v>
      </c>
      <c r="N85" s="63">
        <v>500000</v>
      </c>
    </row>
    <row r="86" spans="1:14" x14ac:dyDescent="0.3">
      <c r="A86" s="58">
        <v>2</v>
      </c>
      <c r="B86" s="59" t="s">
        <v>30</v>
      </c>
      <c r="C86" s="59">
        <v>2</v>
      </c>
      <c r="D86" s="59" t="s">
        <v>36</v>
      </c>
      <c r="E86" s="60" t="s">
        <v>146</v>
      </c>
      <c r="F86" s="59">
        <v>213</v>
      </c>
      <c r="G86" s="61" t="s">
        <v>109</v>
      </c>
      <c r="H86" s="61">
        <v>2016</v>
      </c>
      <c r="I86" s="59" t="s">
        <v>78</v>
      </c>
      <c r="J86" s="59" t="s">
        <v>22</v>
      </c>
      <c r="K86" s="63">
        <v>10000000</v>
      </c>
      <c r="L86" s="63">
        <v>2500000</v>
      </c>
      <c r="M86" s="63">
        <v>12500000</v>
      </c>
      <c r="N86" s="63">
        <v>500000</v>
      </c>
    </row>
    <row r="87" spans="1:14" x14ac:dyDescent="0.3">
      <c r="A87" s="58">
        <v>3</v>
      </c>
      <c r="B87" s="59" t="s">
        <v>39</v>
      </c>
      <c r="C87" s="59">
        <v>1</v>
      </c>
      <c r="D87" s="59" t="s">
        <v>40</v>
      </c>
      <c r="E87" s="60" t="s">
        <v>147</v>
      </c>
      <c r="F87" s="59">
        <v>304</v>
      </c>
      <c r="G87" s="61" t="s">
        <v>110</v>
      </c>
      <c r="H87" s="61">
        <v>2015</v>
      </c>
      <c r="I87" s="59" t="s">
        <v>78</v>
      </c>
      <c r="J87" s="59" t="s">
        <v>24</v>
      </c>
      <c r="K87" s="63">
        <v>10000000</v>
      </c>
      <c r="L87" s="63">
        <v>2500000</v>
      </c>
      <c r="M87" s="63">
        <v>12500000</v>
      </c>
      <c r="N87" s="63">
        <v>500000</v>
      </c>
    </row>
    <row r="88" spans="1:14" x14ac:dyDescent="0.3">
      <c r="A88" s="58">
        <v>3</v>
      </c>
      <c r="B88" s="59" t="s">
        <v>39</v>
      </c>
      <c r="C88" s="59">
        <v>1</v>
      </c>
      <c r="D88" s="59" t="s">
        <v>40</v>
      </c>
      <c r="E88" s="60" t="s">
        <v>148</v>
      </c>
      <c r="F88" s="59">
        <v>305</v>
      </c>
      <c r="G88" s="61" t="s">
        <v>111</v>
      </c>
      <c r="H88" s="61">
        <v>2016</v>
      </c>
      <c r="I88" s="59" t="s">
        <v>78</v>
      </c>
      <c r="J88" s="59" t="s">
        <v>24</v>
      </c>
      <c r="K88" s="63">
        <v>10000000</v>
      </c>
      <c r="L88" s="63">
        <v>2500000</v>
      </c>
      <c r="M88" s="63">
        <v>12500000</v>
      </c>
      <c r="N88" s="63">
        <v>500000</v>
      </c>
    </row>
    <row r="89" spans="1:14" x14ac:dyDescent="0.3">
      <c r="A89" s="58">
        <v>3</v>
      </c>
      <c r="B89" s="59" t="s">
        <v>39</v>
      </c>
      <c r="C89" s="59">
        <v>2</v>
      </c>
      <c r="D89" s="59" t="s">
        <v>43</v>
      </c>
      <c r="E89" s="60" t="s">
        <v>149</v>
      </c>
      <c r="F89" s="59">
        <v>315</v>
      </c>
      <c r="G89" s="64" t="s">
        <v>112</v>
      </c>
      <c r="H89" s="61">
        <v>2015</v>
      </c>
      <c r="I89" s="59" t="s">
        <v>78</v>
      </c>
      <c r="J89" s="59" t="s">
        <v>24</v>
      </c>
      <c r="K89" s="63">
        <v>10000000</v>
      </c>
      <c r="L89" s="63">
        <v>2500000</v>
      </c>
      <c r="M89" s="63">
        <v>12500000</v>
      </c>
      <c r="N89" s="63">
        <v>500000</v>
      </c>
    </row>
    <row r="90" spans="1:14" x14ac:dyDescent="0.3">
      <c r="A90" s="58">
        <v>3</v>
      </c>
      <c r="B90" s="59" t="s">
        <v>39</v>
      </c>
      <c r="C90" s="59">
        <v>2</v>
      </c>
      <c r="D90" s="59" t="s">
        <v>43</v>
      </c>
      <c r="E90" s="60" t="s">
        <v>150</v>
      </c>
      <c r="F90" s="59">
        <v>316</v>
      </c>
      <c r="G90" s="64" t="s">
        <v>113</v>
      </c>
      <c r="H90" s="61">
        <v>2016</v>
      </c>
      <c r="I90" s="59" t="s">
        <v>78</v>
      </c>
      <c r="J90" s="59" t="s">
        <v>26</v>
      </c>
      <c r="K90" s="63">
        <v>10000000</v>
      </c>
      <c r="L90" s="63">
        <v>2500000</v>
      </c>
      <c r="M90" s="63">
        <v>12500000</v>
      </c>
      <c r="N90" s="63">
        <v>500000</v>
      </c>
    </row>
    <row r="91" spans="1:14" x14ac:dyDescent="0.3">
      <c r="A91" s="58">
        <v>4</v>
      </c>
      <c r="B91" s="59" t="s">
        <v>46</v>
      </c>
      <c r="C91" s="59">
        <v>1</v>
      </c>
      <c r="D91" s="59" t="s">
        <v>47</v>
      </c>
      <c r="E91" s="60" t="s">
        <v>151</v>
      </c>
      <c r="F91" s="59">
        <v>407</v>
      </c>
      <c r="G91" s="64" t="s">
        <v>114</v>
      </c>
      <c r="H91" s="61">
        <v>2015</v>
      </c>
      <c r="I91" s="59" t="s">
        <v>78</v>
      </c>
      <c r="J91" s="59" t="s">
        <v>24</v>
      </c>
      <c r="K91" s="63">
        <v>10000000</v>
      </c>
      <c r="L91" s="63">
        <v>2500000</v>
      </c>
      <c r="M91" s="63">
        <v>12500000</v>
      </c>
      <c r="N91" s="63">
        <v>500000</v>
      </c>
    </row>
    <row r="92" spans="1:14" x14ac:dyDescent="0.3">
      <c r="A92" s="58">
        <v>4</v>
      </c>
      <c r="B92" s="59" t="s">
        <v>46</v>
      </c>
      <c r="C92" s="59">
        <v>1</v>
      </c>
      <c r="D92" s="59" t="s">
        <v>47</v>
      </c>
      <c r="E92" s="60" t="s">
        <v>140</v>
      </c>
      <c r="F92" s="59">
        <v>408</v>
      </c>
      <c r="G92" s="64" t="s">
        <v>115</v>
      </c>
      <c r="H92" s="61">
        <v>2016</v>
      </c>
      <c r="I92" s="59" t="s">
        <v>78</v>
      </c>
      <c r="J92" s="59" t="s">
        <v>24</v>
      </c>
      <c r="K92" s="63">
        <v>10000000</v>
      </c>
      <c r="L92" s="63">
        <v>2500000</v>
      </c>
      <c r="M92" s="63">
        <v>12500000</v>
      </c>
      <c r="N92" s="63">
        <v>500000</v>
      </c>
    </row>
    <row r="93" spans="1:14" x14ac:dyDescent="0.3">
      <c r="A93" s="58">
        <v>4</v>
      </c>
      <c r="B93" s="59" t="s">
        <v>46</v>
      </c>
      <c r="C93" s="59">
        <v>2</v>
      </c>
      <c r="D93" s="59" t="s">
        <v>50</v>
      </c>
      <c r="E93" s="60" t="s">
        <v>141</v>
      </c>
      <c r="F93" s="59">
        <v>415</v>
      </c>
      <c r="G93" s="64" t="s">
        <v>116</v>
      </c>
      <c r="H93" s="61">
        <v>2015</v>
      </c>
      <c r="I93" s="59" t="s">
        <v>78</v>
      </c>
      <c r="J93" s="59" t="s">
        <v>24</v>
      </c>
      <c r="K93" s="63">
        <v>10000000</v>
      </c>
      <c r="L93" s="63">
        <v>2500000</v>
      </c>
      <c r="M93" s="63">
        <v>12500000</v>
      </c>
      <c r="N93" s="63">
        <v>500000</v>
      </c>
    </row>
    <row r="94" spans="1:14" x14ac:dyDescent="0.3">
      <c r="A94" s="58">
        <v>5</v>
      </c>
      <c r="B94" s="59" t="s">
        <v>53</v>
      </c>
      <c r="C94" s="59">
        <v>1</v>
      </c>
      <c r="D94" s="59" t="s">
        <v>54</v>
      </c>
      <c r="E94" s="60" t="s">
        <v>142</v>
      </c>
      <c r="F94" s="59">
        <v>507</v>
      </c>
      <c r="G94" s="64" t="s">
        <v>117</v>
      </c>
      <c r="H94" s="61">
        <v>2016</v>
      </c>
      <c r="I94" s="59" t="s">
        <v>78</v>
      </c>
      <c r="J94" s="59" t="s">
        <v>26</v>
      </c>
      <c r="K94" s="63">
        <v>10000000</v>
      </c>
      <c r="L94" s="63">
        <v>2500000</v>
      </c>
      <c r="M94" s="63">
        <v>12500000</v>
      </c>
      <c r="N94" s="63">
        <v>500000</v>
      </c>
    </row>
    <row r="95" spans="1:14" x14ac:dyDescent="0.3">
      <c r="A95" s="58">
        <v>5</v>
      </c>
      <c r="B95" s="59" t="s">
        <v>53</v>
      </c>
      <c r="C95" s="59">
        <v>1</v>
      </c>
      <c r="D95" s="59" t="s">
        <v>54</v>
      </c>
      <c r="E95" s="60" t="s">
        <v>143</v>
      </c>
      <c r="F95" s="59">
        <v>508</v>
      </c>
      <c r="G95" s="64" t="s">
        <v>118</v>
      </c>
      <c r="H95" s="64">
        <v>2015</v>
      </c>
      <c r="I95" s="59" t="s">
        <v>78</v>
      </c>
      <c r="J95" s="59" t="s">
        <v>35</v>
      </c>
      <c r="K95" s="63">
        <v>10000000</v>
      </c>
      <c r="L95" s="63">
        <v>2500000</v>
      </c>
      <c r="M95" s="63">
        <v>12500000</v>
      </c>
      <c r="N95" s="63">
        <v>500000</v>
      </c>
    </row>
    <row r="96" spans="1:14" x14ac:dyDescent="0.3">
      <c r="A96" s="58">
        <v>5</v>
      </c>
      <c r="B96" s="59" t="s">
        <v>53</v>
      </c>
      <c r="C96" s="59">
        <v>2</v>
      </c>
      <c r="D96" s="59" t="s">
        <v>57</v>
      </c>
      <c r="E96" s="60" t="s">
        <v>144</v>
      </c>
      <c r="F96" s="59">
        <v>515</v>
      </c>
      <c r="G96" s="64" t="s">
        <v>119</v>
      </c>
      <c r="H96" s="64">
        <v>2015</v>
      </c>
      <c r="I96" s="59" t="s">
        <v>78</v>
      </c>
      <c r="J96" s="59" t="s">
        <v>26</v>
      </c>
      <c r="K96" s="63">
        <v>10000000</v>
      </c>
      <c r="L96" s="63">
        <v>2500000</v>
      </c>
      <c r="M96" s="63">
        <v>12500000</v>
      </c>
      <c r="N96" s="63">
        <v>500000</v>
      </c>
    </row>
    <row r="97" spans="1:14" x14ac:dyDescent="0.3">
      <c r="A97" s="58">
        <v>5</v>
      </c>
      <c r="B97" s="59" t="s">
        <v>53</v>
      </c>
      <c r="C97" s="59">
        <v>2</v>
      </c>
      <c r="D97" s="59" t="s">
        <v>57</v>
      </c>
      <c r="E97" s="60" t="s">
        <v>145</v>
      </c>
      <c r="F97" s="59">
        <v>516</v>
      </c>
      <c r="G97" s="64" t="s">
        <v>120</v>
      </c>
      <c r="H97" s="61">
        <v>2016</v>
      </c>
      <c r="I97" s="59" t="s">
        <v>78</v>
      </c>
      <c r="J97" s="59" t="s">
        <v>24</v>
      </c>
      <c r="K97" s="63">
        <v>10000000</v>
      </c>
      <c r="L97" s="63">
        <v>2500000</v>
      </c>
      <c r="M97" s="63">
        <v>12500000</v>
      </c>
      <c r="N97" s="63">
        <v>500000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7"/>
  <sheetViews>
    <sheetView zoomScale="77" zoomScaleNormal="77" workbookViewId="0">
      <selection activeCell="K7" sqref="K7"/>
    </sheetView>
  </sheetViews>
  <sheetFormatPr baseColWidth="10" defaultRowHeight="14.4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  <col min="14" max="14" width="11.5546875" style="103"/>
    <col min="15" max="27" width="11.5546875" style="89"/>
  </cols>
  <sheetData>
    <row r="1" spans="1:27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128"/>
      <c r="L1" s="128"/>
      <c r="M1" s="128"/>
      <c r="N1" s="128"/>
      <c r="O1"/>
      <c r="P1"/>
      <c r="Q1"/>
      <c r="R1"/>
      <c r="S1"/>
      <c r="T1"/>
      <c r="U1"/>
      <c r="V1"/>
      <c r="W1"/>
      <c r="X1"/>
      <c r="Y1"/>
      <c r="Z1"/>
      <c r="AA1"/>
    </row>
    <row r="2" spans="1:27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1</v>
      </c>
      <c r="L2" s="128"/>
      <c r="M2" s="128"/>
      <c r="N2" s="128"/>
      <c r="O2" s="104" t="s">
        <v>122</v>
      </c>
      <c r="P2" s="104"/>
      <c r="Q2" s="104"/>
      <c r="R2" s="104"/>
      <c r="S2" s="104"/>
      <c r="T2" s="104"/>
      <c r="U2" s="104"/>
      <c r="V2"/>
      <c r="W2"/>
      <c r="X2"/>
      <c r="Y2"/>
      <c r="Z2"/>
      <c r="AA2"/>
    </row>
    <row r="3" spans="1:27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1" t="s">
        <v>183</v>
      </c>
      <c r="L3" s="131"/>
      <c r="M3" s="131"/>
      <c r="N3" s="131"/>
      <c r="O3" s="104"/>
      <c r="P3" s="104"/>
      <c r="Q3" s="104"/>
      <c r="R3" s="104"/>
      <c r="S3" s="104"/>
      <c r="T3" s="104"/>
      <c r="U3" s="104"/>
      <c r="V3"/>
      <c r="W3"/>
      <c r="X3"/>
      <c r="Y3"/>
      <c r="Z3"/>
      <c r="AA3"/>
    </row>
    <row r="4" spans="1:27" ht="26.4" customHeight="1" x14ac:dyDescent="0.3">
      <c r="A4" s="127" t="s">
        <v>129</v>
      </c>
      <c r="B4" s="127"/>
      <c r="C4" s="127"/>
      <c r="D4" s="127"/>
      <c r="E4" s="127"/>
      <c r="F4" s="127"/>
      <c r="G4" s="127"/>
      <c r="H4" s="127"/>
      <c r="I4" s="127"/>
      <c r="J4" s="127"/>
      <c r="K4" s="131"/>
      <c r="L4" s="131"/>
      <c r="M4" s="131"/>
      <c r="N4" s="131"/>
      <c r="O4" s="54" t="s">
        <v>5</v>
      </c>
      <c r="P4" s="55" t="s">
        <v>6</v>
      </c>
      <c r="Q4"/>
      <c r="R4"/>
      <c r="S4"/>
      <c r="T4"/>
      <c r="U4"/>
      <c r="V4"/>
      <c r="W4"/>
      <c r="X4"/>
      <c r="Y4"/>
      <c r="Z4"/>
      <c r="AA4"/>
    </row>
    <row r="5" spans="1:27" x14ac:dyDescent="0.3">
      <c r="A5" s="127"/>
      <c r="B5" s="127"/>
      <c r="C5" s="127"/>
      <c r="D5" s="127"/>
      <c r="E5" s="127"/>
      <c r="F5" s="127"/>
      <c r="G5" s="127"/>
      <c r="H5" s="127"/>
      <c r="I5" s="127"/>
      <c r="J5" s="127"/>
      <c r="K5" s="92"/>
      <c r="L5" s="92"/>
      <c r="M5" s="92"/>
      <c r="N5" s="92"/>
      <c r="O5" s="86">
        <v>4</v>
      </c>
      <c r="P5" s="87"/>
      <c r="Q5" s="106"/>
      <c r="R5" s="106"/>
      <c r="S5" s="106"/>
      <c r="T5" s="106"/>
      <c r="U5" s="106"/>
      <c r="V5" s="106"/>
      <c r="W5" s="106"/>
      <c r="X5" s="106"/>
      <c r="Y5" s="100"/>
      <c r="Z5" s="100"/>
      <c r="AA5" s="100"/>
    </row>
    <row r="6" spans="1:27" x14ac:dyDescent="0.3">
      <c r="B6" s="126"/>
      <c r="C6" s="126"/>
      <c r="D6" s="126"/>
      <c r="E6" s="92"/>
      <c r="F6" s="92"/>
      <c r="G6" s="92"/>
      <c r="H6" s="92"/>
      <c r="I6" s="92"/>
      <c r="J6" s="92"/>
      <c r="K6" s="92"/>
      <c r="L6" s="92"/>
      <c r="M6" s="92"/>
      <c r="N6" s="92"/>
      <c r="O6" s="107"/>
      <c r="P6" s="101"/>
      <c r="Q6" s="107"/>
      <c r="R6" s="101"/>
      <c r="S6" s="101"/>
      <c r="T6" s="101"/>
      <c r="U6" s="101"/>
      <c r="V6" s="101"/>
      <c r="W6" s="101"/>
      <c r="X6" s="101"/>
      <c r="Y6" s="101"/>
      <c r="Z6" s="101"/>
      <c r="AA6" s="101"/>
    </row>
    <row r="7" spans="1:27" x14ac:dyDescent="0.3">
      <c r="B7" s="126"/>
      <c r="C7" s="126"/>
      <c r="D7" s="126"/>
      <c r="E7" s="92"/>
      <c r="F7" s="92"/>
      <c r="G7" s="92"/>
      <c r="H7" s="92"/>
      <c r="I7" s="92"/>
      <c r="J7" s="92"/>
      <c r="K7" s="92"/>
      <c r="L7" s="92"/>
      <c r="M7" s="92"/>
      <c r="N7" s="92"/>
      <c r="O7" s="93"/>
      <c r="P7" s="94"/>
      <c r="Q7" s="94"/>
      <c r="R7" s="94"/>
      <c r="S7" s="108"/>
      <c r="T7" s="94"/>
      <c r="U7" s="109"/>
      <c r="V7" s="110"/>
      <c r="W7" s="110"/>
      <c r="X7" s="102"/>
      <c r="Y7" s="102"/>
      <c r="Z7" s="102"/>
      <c r="AA7" s="102"/>
    </row>
    <row r="8" spans="1:27" x14ac:dyDescent="0.3">
      <c r="A8" s="45"/>
      <c r="B8" s="101"/>
      <c r="C8" s="101"/>
      <c r="D8" s="101"/>
      <c r="E8" s="93"/>
      <c r="F8" s="93"/>
      <c r="G8" s="93"/>
      <c r="H8" s="93"/>
      <c r="I8" s="93"/>
      <c r="J8" s="93"/>
      <c r="K8" s="93"/>
      <c r="L8" s="93"/>
      <c r="M8" s="94"/>
      <c r="N8" s="94"/>
      <c r="O8"/>
      <c r="P8"/>
      <c r="Q8"/>
      <c r="R8"/>
      <c r="S8"/>
      <c r="T8"/>
      <c r="U8"/>
      <c r="V8"/>
      <c r="W8"/>
      <c r="X8"/>
      <c r="Y8"/>
      <c r="Z8"/>
      <c r="AA8"/>
    </row>
    <row r="9" spans="1:27" ht="26.4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  <c r="N9" s="99"/>
      <c r="O9" s="57" t="s">
        <v>5</v>
      </c>
      <c r="P9" s="56" t="s">
        <v>6</v>
      </c>
      <c r="Q9" s="57" t="s">
        <v>7</v>
      </c>
      <c r="R9" s="56" t="s">
        <v>8</v>
      </c>
      <c r="S9" s="56" t="s">
        <v>9</v>
      </c>
      <c r="T9" s="56" t="s">
        <v>10</v>
      </c>
      <c r="U9" s="56" t="s">
        <v>11</v>
      </c>
      <c r="V9" s="56" t="s">
        <v>12</v>
      </c>
      <c r="W9" s="56" t="s">
        <v>13</v>
      </c>
      <c r="X9" s="56" t="s">
        <v>14</v>
      </c>
      <c r="Y9" s="56" t="s">
        <v>15</v>
      </c>
      <c r="Z9" s="56" t="s">
        <v>16</v>
      </c>
      <c r="AA9" s="56" t="s">
        <v>17</v>
      </c>
    </row>
    <row r="10" spans="1:27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  <c r="N10" s="99"/>
      <c r="O10" s="13">
        <v>4</v>
      </c>
      <c r="P10" s="14" t="s">
        <v>46</v>
      </c>
      <c r="Q10" s="14">
        <v>1</v>
      </c>
      <c r="R10" s="14" t="s">
        <v>47</v>
      </c>
      <c r="S10" s="23">
        <v>42677</v>
      </c>
      <c r="T10" s="14">
        <v>401</v>
      </c>
      <c r="U10" s="24" t="s">
        <v>48</v>
      </c>
      <c r="V10" s="25" t="s">
        <v>21</v>
      </c>
      <c r="W10" s="14" t="s">
        <v>35</v>
      </c>
      <c r="X10" s="31">
        <v>22000000</v>
      </c>
      <c r="Y10" s="31">
        <v>5500000</v>
      </c>
      <c r="Z10" s="31">
        <v>27500000</v>
      </c>
      <c r="AA10" s="31">
        <v>1100000</v>
      </c>
    </row>
    <row r="11" spans="1:27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  <c r="N11" s="99"/>
      <c r="O11" s="1">
        <v>4</v>
      </c>
      <c r="P11" s="2" t="s">
        <v>46</v>
      </c>
      <c r="Q11" s="2">
        <v>1</v>
      </c>
      <c r="R11" s="2" t="s">
        <v>47</v>
      </c>
      <c r="S11" s="4">
        <v>42679</v>
      </c>
      <c r="T11" s="2">
        <v>402</v>
      </c>
      <c r="U11" s="5" t="s">
        <v>49</v>
      </c>
      <c r="V11" s="2" t="s">
        <v>21</v>
      </c>
      <c r="W11" s="2" t="s">
        <v>26</v>
      </c>
      <c r="X11" s="30">
        <v>22000000</v>
      </c>
      <c r="Y11" s="30">
        <v>5500000</v>
      </c>
      <c r="Z11" s="30">
        <v>27500000</v>
      </c>
      <c r="AA11" s="30">
        <v>1100000</v>
      </c>
    </row>
    <row r="12" spans="1:27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  <c r="N12" s="99"/>
      <c r="O12" s="13">
        <v>4</v>
      </c>
      <c r="P12" s="14" t="s">
        <v>46</v>
      </c>
      <c r="Q12" s="14">
        <v>2</v>
      </c>
      <c r="R12" s="14" t="s">
        <v>50</v>
      </c>
      <c r="S12" s="23">
        <v>42678</v>
      </c>
      <c r="T12" s="14">
        <v>409</v>
      </c>
      <c r="U12" s="24" t="s">
        <v>51</v>
      </c>
      <c r="V12" s="25" t="s">
        <v>21</v>
      </c>
      <c r="W12" s="14" t="s">
        <v>22</v>
      </c>
      <c r="X12" s="31">
        <v>22000000</v>
      </c>
      <c r="Y12" s="31">
        <v>5500000</v>
      </c>
      <c r="Z12" s="31">
        <v>27500000</v>
      </c>
      <c r="AA12" s="31">
        <v>1100000</v>
      </c>
    </row>
    <row r="13" spans="1:27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  <c r="N13" s="100"/>
      <c r="O13" s="1">
        <v>4</v>
      </c>
      <c r="P13" s="2" t="s">
        <v>46</v>
      </c>
      <c r="Q13" s="2">
        <v>2</v>
      </c>
      <c r="R13" s="2" t="s">
        <v>50</v>
      </c>
      <c r="S13" s="4">
        <v>42680</v>
      </c>
      <c r="T13" s="2">
        <v>410</v>
      </c>
      <c r="U13" s="5" t="s">
        <v>52</v>
      </c>
      <c r="V13" s="2" t="s">
        <v>21</v>
      </c>
      <c r="W13" s="2" t="s">
        <v>24</v>
      </c>
      <c r="X13" s="30">
        <v>22000000</v>
      </c>
      <c r="Y13" s="30">
        <v>5500000</v>
      </c>
      <c r="Z13" s="30">
        <v>27500000</v>
      </c>
      <c r="AA13" s="30">
        <v>1100000</v>
      </c>
    </row>
    <row r="14" spans="1:27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  <c r="N14" s="101"/>
      <c r="O14" s="13">
        <v>4</v>
      </c>
      <c r="P14" s="14" t="s">
        <v>46</v>
      </c>
      <c r="Q14" s="14">
        <v>1</v>
      </c>
      <c r="R14" s="14" t="s">
        <v>47</v>
      </c>
      <c r="S14" s="23">
        <v>42689</v>
      </c>
      <c r="T14" s="14">
        <v>403</v>
      </c>
      <c r="U14" s="24" t="s">
        <v>73</v>
      </c>
      <c r="V14" s="14" t="s">
        <v>61</v>
      </c>
      <c r="W14" s="14" t="s">
        <v>26</v>
      </c>
      <c r="X14" s="31">
        <v>15000000</v>
      </c>
      <c r="Y14" s="31">
        <v>3750000</v>
      </c>
      <c r="Z14" s="31">
        <v>18750000</v>
      </c>
      <c r="AA14" s="31">
        <v>750000</v>
      </c>
    </row>
    <row r="15" spans="1:27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  <c r="N15" s="102"/>
      <c r="O15" s="1">
        <v>4</v>
      </c>
      <c r="P15" s="2" t="s">
        <v>46</v>
      </c>
      <c r="Q15" s="2">
        <v>1</v>
      </c>
      <c r="R15" s="2" t="s">
        <v>47</v>
      </c>
      <c r="S15" s="4">
        <v>42694</v>
      </c>
      <c r="T15" s="2">
        <v>404</v>
      </c>
      <c r="U15" s="5" t="s">
        <v>74</v>
      </c>
      <c r="V15" s="2" t="s">
        <v>61</v>
      </c>
      <c r="W15" s="2" t="s">
        <v>22</v>
      </c>
      <c r="X15" s="30">
        <v>15000000</v>
      </c>
      <c r="Y15" s="30">
        <v>3750000</v>
      </c>
      <c r="Z15" s="30">
        <v>18750000</v>
      </c>
      <c r="AA15" s="30">
        <v>750000</v>
      </c>
    </row>
    <row r="16" spans="1:27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  <c r="N16" s="102"/>
      <c r="O16" s="13">
        <v>4</v>
      </c>
      <c r="P16" s="14" t="s">
        <v>46</v>
      </c>
      <c r="Q16" s="14">
        <v>2</v>
      </c>
      <c r="R16" s="14" t="s">
        <v>50</v>
      </c>
      <c r="S16" s="23">
        <v>42681</v>
      </c>
      <c r="T16" s="14">
        <v>411</v>
      </c>
      <c r="U16" s="24" t="s">
        <v>75</v>
      </c>
      <c r="V16" s="14" t="s">
        <v>61</v>
      </c>
      <c r="W16" s="14" t="s">
        <v>26</v>
      </c>
      <c r="X16" s="31">
        <v>15000000</v>
      </c>
      <c r="Y16" s="31">
        <v>3750000</v>
      </c>
      <c r="Z16" s="31">
        <v>18750000</v>
      </c>
      <c r="AA16" s="31">
        <v>750000</v>
      </c>
    </row>
    <row r="17" spans="1:27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  <c r="N17" s="102"/>
      <c r="O17" s="1">
        <v>4</v>
      </c>
      <c r="P17" s="2" t="s">
        <v>46</v>
      </c>
      <c r="Q17" s="2">
        <v>2</v>
      </c>
      <c r="R17" s="2" t="s">
        <v>50</v>
      </c>
      <c r="S17" s="4">
        <v>42691</v>
      </c>
      <c r="T17" s="2">
        <v>412</v>
      </c>
      <c r="U17" s="5" t="s">
        <v>76</v>
      </c>
      <c r="V17" s="2" t="s">
        <v>61</v>
      </c>
      <c r="W17" s="2" t="s">
        <v>26</v>
      </c>
      <c r="X17" s="30">
        <v>15000000</v>
      </c>
      <c r="Y17" s="30">
        <v>3750000</v>
      </c>
      <c r="Z17" s="30">
        <v>18750000</v>
      </c>
      <c r="AA17" s="30">
        <v>750000</v>
      </c>
    </row>
    <row r="18" spans="1:27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  <c r="N18" s="102"/>
      <c r="O18" s="26">
        <v>4</v>
      </c>
      <c r="P18" s="11" t="s">
        <v>46</v>
      </c>
      <c r="Q18" s="11">
        <v>2</v>
      </c>
      <c r="R18" s="11" t="s">
        <v>50</v>
      </c>
      <c r="S18" s="27">
        <v>42704</v>
      </c>
      <c r="T18" s="11">
        <v>416</v>
      </c>
      <c r="U18" s="28" t="s">
        <v>77</v>
      </c>
      <c r="V18" s="14" t="s">
        <v>78</v>
      </c>
      <c r="W18" s="14" t="s">
        <v>24</v>
      </c>
      <c r="X18" s="32">
        <v>15000000</v>
      </c>
      <c r="Y18" s="31">
        <v>3750000</v>
      </c>
      <c r="Z18" s="31">
        <v>18750000</v>
      </c>
      <c r="AA18" s="31">
        <v>750000</v>
      </c>
    </row>
    <row r="19" spans="1:27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  <c r="N19" s="102"/>
      <c r="O19" s="13">
        <v>4</v>
      </c>
      <c r="P19" s="14" t="s">
        <v>46</v>
      </c>
      <c r="Q19" s="14">
        <v>1</v>
      </c>
      <c r="R19" s="14" t="s">
        <v>47</v>
      </c>
      <c r="S19" s="23">
        <v>42696</v>
      </c>
      <c r="T19" s="14">
        <v>405</v>
      </c>
      <c r="U19" s="24" t="s">
        <v>95</v>
      </c>
      <c r="V19" s="14" t="s">
        <v>84</v>
      </c>
      <c r="W19" s="14" t="s">
        <v>22</v>
      </c>
      <c r="X19" s="31">
        <v>14000000</v>
      </c>
      <c r="Y19" s="31">
        <v>3500000</v>
      </c>
      <c r="Z19" s="31">
        <v>17500000</v>
      </c>
      <c r="AA19" s="31">
        <v>700000</v>
      </c>
    </row>
    <row r="20" spans="1:27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  <c r="N20" s="102"/>
      <c r="O20" s="1">
        <v>4</v>
      </c>
      <c r="P20" s="2" t="s">
        <v>46</v>
      </c>
      <c r="Q20" s="2">
        <v>1</v>
      </c>
      <c r="R20" s="2" t="s">
        <v>47</v>
      </c>
      <c r="S20" s="4">
        <v>42697</v>
      </c>
      <c r="T20" s="2">
        <v>406</v>
      </c>
      <c r="U20" s="5" t="s">
        <v>83</v>
      </c>
      <c r="V20" s="2" t="s">
        <v>84</v>
      </c>
      <c r="W20" s="2" t="s">
        <v>22</v>
      </c>
      <c r="X20" s="30">
        <v>14000000</v>
      </c>
      <c r="Y20" s="30">
        <v>3500000</v>
      </c>
      <c r="Z20" s="30">
        <v>17500000</v>
      </c>
      <c r="AA20" s="30">
        <v>700000</v>
      </c>
    </row>
    <row r="21" spans="1:27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  <c r="N21" s="102"/>
      <c r="O21" s="13">
        <v>4</v>
      </c>
      <c r="P21" s="14" t="s">
        <v>46</v>
      </c>
      <c r="Q21" s="14">
        <v>2</v>
      </c>
      <c r="R21" s="14" t="s">
        <v>50</v>
      </c>
      <c r="S21" s="23">
        <v>42695</v>
      </c>
      <c r="T21" s="14">
        <v>413</v>
      </c>
      <c r="U21" s="24" t="s">
        <v>96</v>
      </c>
      <c r="V21" s="14" t="s">
        <v>84</v>
      </c>
      <c r="W21" s="14" t="s">
        <v>26</v>
      </c>
      <c r="X21" s="31">
        <v>14000000</v>
      </c>
      <c r="Y21" s="31">
        <v>3500000</v>
      </c>
      <c r="Z21" s="31">
        <v>17500000</v>
      </c>
      <c r="AA21" s="31">
        <v>700000</v>
      </c>
    </row>
    <row r="22" spans="1:27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  <c r="N22" s="102"/>
      <c r="O22" s="1">
        <v>4</v>
      </c>
      <c r="P22" s="2" t="s">
        <v>46</v>
      </c>
      <c r="Q22" s="2">
        <v>2</v>
      </c>
      <c r="R22" s="2" t="s">
        <v>50</v>
      </c>
      <c r="S22" s="4">
        <v>42701</v>
      </c>
      <c r="T22" s="2">
        <v>414</v>
      </c>
      <c r="U22" s="5" t="s">
        <v>97</v>
      </c>
      <c r="V22" s="2" t="s">
        <v>84</v>
      </c>
      <c r="W22" s="2" t="s">
        <v>22</v>
      </c>
      <c r="X22" s="30">
        <v>14000000</v>
      </c>
      <c r="Y22" s="30">
        <v>3500000</v>
      </c>
      <c r="Z22" s="30">
        <v>17500000</v>
      </c>
      <c r="AA22" s="30">
        <v>700000</v>
      </c>
    </row>
    <row r="23" spans="1:27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  <c r="N23" s="102"/>
      <c r="O23" s="13">
        <v>4</v>
      </c>
      <c r="P23" s="14" t="s">
        <v>46</v>
      </c>
      <c r="Q23" s="14">
        <v>1</v>
      </c>
      <c r="R23" s="14" t="s">
        <v>47</v>
      </c>
      <c r="S23" s="23">
        <v>42698</v>
      </c>
      <c r="T23" s="14">
        <v>407</v>
      </c>
      <c r="U23" s="24" t="s">
        <v>114</v>
      </c>
      <c r="V23" s="14" t="s">
        <v>78</v>
      </c>
      <c r="W23" s="14" t="s">
        <v>24</v>
      </c>
      <c r="X23" s="31">
        <v>10000000</v>
      </c>
      <c r="Y23" s="31">
        <v>2500000</v>
      </c>
      <c r="Z23" s="31">
        <v>12500000</v>
      </c>
      <c r="AA23" s="31">
        <v>500000</v>
      </c>
    </row>
    <row r="24" spans="1:27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  <c r="N24" s="102"/>
      <c r="O24" s="1">
        <v>4</v>
      </c>
      <c r="P24" s="2" t="s">
        <v>46</v>
      </c>
      <c r="Q24" s="2">
        <v>1</v>
      </c>
      <c r="R24" s="2" t="s">
        <v>47</v>
      </c>
      <c r="S24" s="3">
        <v>42699</v>
      </c>
      <c r="T24" s="2">
        <v>408</v>
      </c>
      <c r="U24" s="5" t="s">
        <v>115</v>
      </c>
      <c r="V24" s="2" t="s">
        <v>78</v>
      </c>
      <c r="W24" s="2" t="s">
        <v>24</v>
      </c>
      <c r="X24" s="30">
        <v>10000000</v>
      </c>
      <c r="Y24" s="30">
        <v>2500000</v>
      </c>
      <c r="Z24" s="30">
        <v>12500000</v>
      </c>
      <c r="AA24" s="30">
        <v>500000</v>
      </c>
    </row>
    <row r="25" spans="1:27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  <c r="N25" s="102"/>
      <c r="O25" s="13">
        <v>4</v>
      </c>
      <c r="P25" s="14" t="s">
        <v>46</v>
      </c>
      <c r="Q25" s="14">
        <v>2</v>
      </c>
      <c r="R25" s="14" t="s">
        <v>50</v>
      </c>
      <c r="S25" s="23">
        <v>42704</v>
      </c>
      <c r="T25" s="14">
        <v>415</v>
      </c>
      <c r="U25" s="24" t="s">
        <v>116</v>
      </c>
      <c r="V25" s="14" t="s">
        <v>78</v>
      </c>
      <c r="W25" s="14" t="s">
        <v>24</v>
      </c>
      <c r="X25" s="31">
        <v>10000000</v>
      </c>
      <c r="Y25" s="31">
        <v>2500000</v>
      </c>
      <c r="Z25" s="31">
        <v>12500000</v>
      </c>
      <c r="AA25" s="31">
        <v>500000</v>
      </c>
    </row>
    <row r="26" spans="1:27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  <c r="N26" s="102"/>
      <c r="O26" s="90"/>
      <c r="P26" s="91"/>
      <c r="Q26" s="91"/>
      <c r="R26" s="91"/>
      <c r="S26" s="120"/>
      <c r="T26" s="91"/>
      <c r="U26" s="121"/>
      <c r="V26" s="124"/>
      <c r="W26" s="91"/>
      <c r="X26" s="98"/>
      <c r="Y26" s="98"/>
      <c r="Z26" s="98"/>
      <c r="AA26" s="98"/>
    </row>
    <row r="27" spans="1:27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  <c r="N27" s="102"/>
      <c r="O27" s="90"/>
      <c r="P27" s="91"/>
      <c r="Q27" s="91"/>
      <c r="R27" s="91"/>
      <c r="S27" s="120"/>
      <c r="T27" s="91"/>
      <c r="U27" s="121"/>
      <c r="V27" s="91"/>
      <c r="W27" s="91"/>
      <c r="X27" s="98"/>
      <c r="Y27" s="98"/>
      <c r="Z27" s="98"/>
      <c r="AA27" s="98"/>
    </row>
    <row r="28" spans="1:27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  <c r="N28" s="102"/>
      <c r="O28" s="90"/>
      <c r="P28" s="91"/>
      <c r="Q28" s="91"/>
      <c r="R28" s="91"/>
      <c r="S28" s="120"/>
      <c r="T28" s="91"/>
      <c r="U28" s="121"/>
      <c r="V28" s="124"/>
      <c r="W28" s="91"/>
      <c r="X28" s="98"/>
      <c r="Y28" s="98"/>
      <c r="Z28" s="98"/>
      <c r="AA28" s="98"/>
    </row>
    <row r="29" spans="1:27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  <c r="N29" s="102"/>
      <c r="O29" s="90"/>
      <c r="P29" s="91"/>
      <c r="Q29" s="91"/>
      <c r="R29" s="91"/>
      <c r="S29" s="120"/>
      <c r="T29" s="91"/>
      <c r="U29" s="121"/>
      <c r="V29" s="91"/>
      <c r="W29" s="91"/>
      <c r="X29" s="98"/>
      <c r="Y29" s="98"/>
      <c r="Z29" s="98"/>
      <c r="AA29" s="98"/>
    </row>
    <row r="30" spans="1:27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  <c r="N30" s="102"/>
      <c r="O30" s="90"/>
      <c r="P30" s="91"/>
      <c r="Q30" s="91"/>
      <c r="R30" s="91"/>
      <c r="S30" s="122"/>
      <c r="T30" s="91"/>
      <c r="U30" s="121"/>
      <c r="V30" s="124"/>
      <c r="W30" s="91"/>
      <c r="X30" s="98"/>
      <c r="Y30" s="98"/>
      <c r="Z30" s="98"/>
      <c r="AA30" s="98"/>
    </row>
    <row r="31" spans="1:27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  <c r="N31" s="102"/>
      <c r="O31" s="90"/>
      <c r="P31" s="91"/>
      <c r="Q31" s="91"/>
      <c r="R31" s="91"/>
      <c r="S31" s="122"/>
      <c r="T31" s="91"/>
      <c r="U31" s="121"/>
      <c r="V31" s="91"/>
      <c r="W31" s="91"/>
      <c r="X31" s="98"/>
      <c r="Y31" s="98"/>
      <c r="Z31" s="98"/>
      <c r="AA31" s="98"/>
    </row>
    <row r="32" spans="1:27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  <c r="N32" s="102"/>
      <c r="O32" s="90"/>
      <c r="P32" s="91"/>
      <c r="Q32" s="91"/>
      <c r="R32" s="91"/>
      <c r="S32" s="122"/>
      <c r="T32" s="91"/>
      <c r="U32" s="123"/>
      <c r="V32" s="91"/>
      <c r="W32" s="91"/>
      <c r="X32" s="98"/>
      <c r="Y32" s="98"/>
      <c r="Z32" s="98"/>
      <c r="AA32" s="98"/>
    </row>
    <row r="33" spans="1:27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  <c r="N33" s="102"/>
      <c r="O33" s="90"/>
      <c r="P33" s="91"/>
      <c r="Q33" s="91"/>
      <c r="R33" s="91"/>
      <c r="S33" s="122"/>
      <c r="T33" s="91"/>
      <c r="U33" s="123"/>
      <c r="V33" s="91"/>
      <c r="W33" s="91"/>
      <c r="X33" s="98"/>
      <c r="Y33" s="98"/>
      <c r="Z33" s="98"/>
      <c r="AA33" s="98"/>
    </row>
    <row r="34" spans="1:27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  <c r="N34" s="102"/>
      <c r="O34" s="90"/>
      <c r="P34" s="91"/>
      <c r="Q34" s="91"/>
      <c r="R34" s="91"/>
      <c r="S34" s="122"/>
      <c r="T34" s="91"/>
      <c r="U34" s="123"/>
      <c r="V34" s="91"/>
      <c r="W34" s="91"/>
      <c r="X34" s="98"/>
      <c r="Y34" s="98"/>
      <c r="Z34" s="98"/>
      <c r="AA34" s="98"/>
    </row>
    <row r="35" spans="1:27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  <c r="N35" s="102"/>
      <c r="O35" s="90"/>
      <c r="P35" s="91"/>
      <c r="Q35" s="91"/>
      <c r="R35" s="91"/>
      <c r="S35" s="122"/>
      <c r="T35" s="91"/>
      <c r="U35" s="123"/>
      <c r="V35" s="91"/>
      <c r="W35" s="91"/>
      <c r="X35" s="98"/>
      <c r="Y35" s="98"/>
      <c r="Z35" s="98"/>
      <c r="AA35" s="98"/>
    </row>
    <row r="36" spans="1:27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  <c r="N36" s="102"/>
      <c r="O36" s="90"/>
      <c r="P36" s="91"/>
      <c r="Q36" s="91"/>
      <c r="R36" s="91"/>
      <c r="S36" s="122"/>
      <c r="T36" s="91"/>
      <c r="U36" s="123"/>
      <c r="V36" s="91"/>
      <c r="W36" s="91"/>
      <c r="X36" s="98"/>
      <c r="Y36" s="98"/>
      <c r="Z36" s="98"/>
      <c r="AA36" s="98"/>
    </row>
    <row r="37" spans="1:27" x14ac:dyDescent="0.3">
      <c r="A37" s="1">
        <v>1</v>
      </c>
      <c r="B37" s="2" t="s">
        <v>18</v>
      </c>
      <c r="C37" s="2">
        <v>1</v>
      </c>
      <c r="D37" s="2" t="s">
        <v>19</v>
      </c>
      <c r="E37" s="3">
        <v>42685</v>
      </c>
      <c r="F37" s="2">
        <v>103</v>
      </c>
      <c r="G37" s="9" t="s">
        <v>60</v>
      </c>
      <c r="H37" s="2" t="s">
        <v>61</v>
      </c>
      <c r="I37" s="2" t="s">
        <v>26</v>
      </c>
      <c r="J37" s="30">
        <v>15000000</v>
      </c>
      <c r="K37" s="30">
        <v>3750000</v>
      </c>
      <c r="L37" s="30">
        <v>18750000</v>
      </c>
      <c r="M37" s="30">
        <v>750000</v>
      </c>
      <c r="N37" s="102"/>
      <c r="O37" s="90"/>
      <c r="P37" s="91"/>
      <c r="Q37" s="91"/>
      <c r="R37" s="91"/>
      <c r="S37" s="122"/>
      <c r="T37" s="91"/>
      <c r="U37" s="123"/>
      <c r="V37" s="91"/>
      <c r="W37" s="91"/>
      <c r="X37" s="98"/>
      <c r="Y37" s="98"/>
      <c r="Z37" s="98"/>
      <c r="AA37" s="98"/>
    </row>
    <row r="38" spans="1:27" x14ac:dyDescent="0.3">
      <c r="A38" s="13">
        <v>1</v>
      </c>
      <c r="B38" s="14" t="s">
        <v>18</v>
      </c>
      <c r="C38" s="14">
        <v>1</v>
      </c>
      <c r="D38" s="14" t="s">
        <v>19</v>
      </c>
      <c r="E38" s="15">
        <v>42689</v>
      </c>
      <c r="F38" s="14">
        <v>104</v>
      </c>
      <c r="G38" s="16" t="s">
        <v>51</v>
      </c>
      <c r="H38" s="14" t="s">
        <v>61</v>
      </c>
      <c r="I38" s="14" t="s">
        <v>35</v>
      </c>
      <c r="J38" s="31">
        <v>15000000</v>
      </c>
      <c r="K38" s="31">
        <v>3750000</v>
      </c>
      <c r="L38" s="31">
        <v>18750000</v>
      </c>
      <c r="M38" s="31">
        <v>750000</v>
      </c>
      <c r="N38" s="102"/>
      <c r="O38" s="90"/>
      <c r="P38" s="91"/>
      <c r="Q38" s="91"/>
      <c r="R38" s="91"/>
      <c r="S38" s="122"/>
      <c r="T38" s="91"/>
      <c r="U38" s="123"/>
      <c r="V38" s="91"/>
      <c r="W38" s="91"/>
      <c r="X38" s="98"/>
      <c r="Y38" s="98"/>
      <c r="Z38" s="98"/>
      <c r="AA38" s="98"/>
    </row>
    <row r="39" spans="1:27" x14ac:dyDescent="0.3">
      <c r="A39" s="1">
        <v>1</v>
      </c>
      <c r="B39" s="2" t="s">
        <v>18</v>
      </c>
      <c r="C39" s="2">
        <v>2</v>
      </c>
      <c r="D39" s="2" t="s">
        <v>27</v>
      </c>
      <c r="E39" s="3">
        <v>42676</v>
      </c>
      <c r="F39" s="2">
        <v>111</v>
      </c>
      <c r="G39" s="9" t="s">
        <v>62</v>
      </c>
      <c r="H39" s="2" t="s">
        <v>61</v>
      </c>
      <c r="I39" s="2" t="s">
        <v>24</v>
      </c>
      <c r="J39" s="30">
        <v>15000000</v>
      </c>
      <c r="K39" s="30">
        <v>3750000</v>
      </c>
      <c r="L39" s="30">
        <v>18750000</v>
      </c>
      <c r="M39" s="30">
        <v>750000</v>
      </c>
      <c r="N39" s="102"/>
      <c r="O39" s="90"/>
      <c r="P39" s="91"/>
      <c r="Q39" s="91"/>
      <c r="R39" s="91"/>
      <c r="S39" s="122"/>
      <c r="T39" s="91"/>
      <c r="U39" s="123"/>
      <c r="V39" s="91"/>
      <c r="W39" s="91"/>
      <c r="X39" s="98"/>
      <c r="Y39" s="98"/>
      <c r="Z39" s="98"/>
      <c r="AA39" s="98"/>
    </row>
    <row r="40" spans="1:27" x14ac:dyDescent="0.3">
      <c r="A40" s="13">
        <v>1</v>
      </c>
      <c r="B40" s="14" t="s">
        <v>18</v>
      </c>
      <c r="C40" s="14">
        <v>2</v>
      </c>
      <c r="D40" s="14" t="s">
        <v>27</v>
      </c>
      <c r="E40" s="15">
        <v>42677</v>
      </c>
      <c r="F40" s="14">
        <v>112</v>
      </c>
      <c r="G40" s="16" t="s">
        <v>63</v>
      </c>
      <c r="H40" s="14" t="s">
        <v>61</v>
      </c>
      <c r="I40" s="14" t="s">
        <v>22</v>
      </c>
      <c r="J40" s="31">
        <v>15000000</v>
      </c>
      <c r="K40" s="31">
        <v>3750000</v>
      </c>
      <c r="L40" s="31">
        <v>18750000</v>
      </c>
      <c r="M40" s="31">
        <v>750000</v>
      </c>
      <c r="N40" s="102"/>
      <c r="O40" s="90"/>
      <c r="P40" s="91"/>
      <c r="Q40" s="91"/>
      <c r="R40" s="91"/>
      <c r="S40" s="122"/>
      <c r="T40" s="91"/>
      <c r="U40" s="123"/>
      <c r="V40" s="91"/>
      <c r="W40" s="91"/>
      <c r="X40" s="98"/>
      <c r="Y40" s="98"/>
      <c r="Z40" s="98"/>
      <c r="AA40" s="98"/>
    </row>
    <row r="41" spans="1:27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42686</v>
      </c>
      <c r="F41" s="2">
        <v>117</v>
      </c>
      <c r="G41" s="9" t="s">
        <v>64</v>
      </c>
      <c r="H41" s="2" t="s">
        <v>61</v>
      </c>
      <c r="I41" s="2" t="s">
        <v>22</v>
      </c>
      <c r="J41" s="30">
        <v>15000000</v>
      </c>
      <c r="K41" s="30">
        <v>3750000</v>
      </c>
      <c r="L41" s="30">
        <v>18750000</v>
      </c>
      <c r="M41" s="30">
        <v>750000</v>
      </c>
      <c r="N41" s="102"/>
      <c r="O41" s="90"/>
      <c r="P41" s="91"/>
      <c r="Q41" s="91"/>
      <c r="R41" s="91"/>
      <c r="S41" s="122"/>
      <c r="T41" s="91"/>
      <c r="U41" s="123"/>
      <c r="V41" s="91"/>
      <c r="W41" s="91"/>
      <c r="X41" s="98"/>
      <c r="Y41" s="98"/>
      <c r="Z41" s="98"/>
      <c r="AA41" s="98"/>
    </row>
    <row r="42" spans="1:27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42689</v>
      </c>
      <c r="F42" s="14">
        <v>118</v>
      </c>
      <c r="G42" s="16" t="s">
        <v>65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  <c r="N42" s="102"/>
      <c r="O42" s="90"/>
      <c r="P42" s="91"/>
      <c r="Q42" s="91"/>
      <c r="R42" s="91"/>
      <c r="S42" s="122"/>
      <c r="T42" s="91"/>
      <c r="U42" s="123"/>
      <c r="V42" s="91"/>
      <c r="W42" s="91"/>
      <c r="X42" s="98"/>
      <c r="Y42" s="98"/>
      <c r="Z42" s="98"/>
      <c r="AA42" s="98"/>
    </row>
    <row r="43" spans="1:27" x14ac:dyDescent="0.3">
      <c r="A43" s="1">
        <v>2</v>
      </c>
      <c r="B43" s="2" t="s">
        <v>30</v>
      </c>
      <c r="C43" s="2">
        <v>1</v>
      </c>
      <c r="D43" s="2" t="s">
        <v>31</v>
      </c>
      <c r="E43" s="3">
        <v>42699</v>
      </c>
      <c r="F43" s="2">
        <v>208</v>
      </c>
      <c r="G43" s="9" t="s">
        <v>66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  <c r="N43" s="102"/>
      <c r="O43" s="90"/>
      <c r="P43" s="91"/>
      <c r="Q43" s="91"/>
      <c r="R43" s="91"/>
      <c r="S43" s="122"/>
      <c r="T43" s="91"/>
      <c r="U43" s="121"/>
      <c r="V43" s="91"/>
      <c r="W43" s="91"/>
      <c r="X43" s="98"/>
      <c r="Y43" s="98"/>
      <c r="Z43" s="98"/>
      <c r="AA43" s="98"/>
    </row>
    <row r="44" spans="1:27" x14ac:dyDescent="0.3">
      <c r="A44" s="13">
        <v>2</v>
      </c>
      <c r="B44" s="14" t="s">
        <v>30</v>
      </c>
      <c r="C44" s="14">
        <v>2</v>
      </c>
      <c r="D44" s="14" t="s">
        <v>36</v>
      </c>
      <c r="E44" s="15">
        <v>42677</v>
      </c>
      <c r="F44" s="14">
        <v>209</v>
      </c>
      <c r="G44" s="16" t="s">
        <v>67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  <c r="N44" s="102"/>
      <c r="O44" s="90"/>
      <c r="P44" s="91"/>
      <c r="Q44" s="91"/>
      <c r="R44" s="91"/>
      <c r="S44" s="122"/>
      <c r="T44" s="91"/>
      <c r="U44" s="121"/>
      <c r="V44" s="91"/>
      <c r="W44" s="91"/>
      <c r="X44" s="98"/>
      <c r="Y44" s="98"/>
      <c r="Z44" s="98"/>
      <c r="AA44" s="98"/>
    </row>
    <row r="45" spans="1:27" x14ac:dyDescent="0.3">
      <c r="A45" s="1">
        <v>2</v>
      </c>
      <c r="B45" s="2" t="s">
        <v>30</v>
      </c>
      <c r="C45" s="2">
        <v>2</v>
      </c>
      <c r="D45" s="2" t="s">
        <v>36</v>
      </c>
      <c r="E45" s="3">
        <v>42700</v>
      </c>
      <c r="F45" s="2">
        <v>216</v>
      </c>
      <c r="G45" s="9" t="s">
        <v>68</v>
      </c>
      <c r="H45" s="11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  <c r="N45" s="102"/>
      <c r="O45" s="90"/>
      <c r="P45" s="91"/>
      <c r="Q45" s="91"/>
      <c r="R45" s="91"/>
      <c r="S45" s="120"/>
      <c r="T45" s="91"/>
      <c r="U45" s="121"/>
      <c r="V45" s="91"/>
      <c r="W45" s="91"/>
      <c r="X45" s="98"/>
      <c r="Y45" s="98"/>
      <c r="Z45" s="98"/>
      <c r="AA45" s="98"/>
    </row>
    <row r="46" spans="1:27" x14ac:dyDescent="0.3">
      <c r="A46" s="13">
        <v>3</v>
      </c>
      <c r="B46" s="14" t="s">
        <v>39</v>
      </c>
      <c r="C46" s="14">
        <v>1</v>
      </c>
      <c r="D46" s="14" t="s">
        <v>40</v>
      </c>
      <c r="E46" s="15">
        <v>42677</v>
      </c>
      <c r="F46" s="14">
        <v>301</v>
      </c>
      <c r="G46" s="16" t="s">
        <v>69</v>
      </c>
      <c r="H46" s="14" t="s">
        <v>61</v>
      </c>
      <c r="I46" s="14" t="s">
        <v>24</v>
      </c>
      <c r="J46" s="31">
        <v>15000000</v>
      </c>
      <c r="K46" s="31">
        <v>3750000</v>
      </c>
      <c r="L46" s="31">
        <v>18750000</v>
      </c>
      <c r="M46" s="31">
        <v>750000</v>
      </c>
      <c r="N46" s="102"/>
      <c r="O46" s="90"/>
      <c r="P46" s="91"/>
      <c r="Q46" s="91"/>
      <c r="R46" s="91"/>
      <c r="S46" s="120"/>
      <c r="T46" s="91"/>
      <c r="U46" s="121"/>
      <c r="V46" s="91"/>
      <c r="W46" s="91"/>
      <c r="X46" s="98"/>
      <c r="Y46" s="98"/>
      <c r="Z46" s="98"/>
      <c r="AA46" s="98"/>
    </row>
    <row r="47" spans="1:27" x14ac:dyDescent="0.3">
      <c r="A47" s="1">
        <v>3</v>
      </c>
      <c r="B47" s="2" t="s">
        <v>39</v>
      </c>
      <c r="C47" s="2">
        <v>1</v>
      </c>
      <c r="D47" s="2" t="s">
        <v>40</v>
      </c>
      <c r="E47" s="3">
        <v>42694</v>
      </c>
      <c r="F47" s="2">
        <v>306</v>
      </c>
      <c r="G47" s="9" t="s">
        <v>70</v>
      </c>
      <c r="H47" s="2" t="s">
        <v>61</v>
      </c>
      <c r="I47" s="2" t="s">
        <v>24</v>
      </c>
      <c r="J47" s="30">
        <v>15000000</v>
      </c>
      <c r="K47" s="30">
        <v>3750000</v>
      </c>
      <c r="L47" s="30">
        <v>18750000</v>
      </c>
      <c r="M47" s="30">
        <v>750000</v>
      </c>
      <c r="N47" s="102"/>
      <c r="O47" s="90"/>
      <c r="P47" s="91"/>
      <c r="Q47" s="91"/>
      <c r="R47" s="91"/>
      <c r="S47" s="120"/>
      <c r="T47" s="91"/>
      <c r="U47" s="121"/>
      <c r="V47" s="91"/>
      <c r="W47" s="91"/>
      <c r="X47" s="98"/>
      <c r="Y47" s="98"/>
      <c r="Z47" s="98"/>
      <c r="AA47" s="98"/>
    </row>
    <row r="48" spans="1:27" x14ac:dyDescent="0.3">
      <c r="A48" s="13">
        <v>3</v>
      </c>
      <c r="B48" s="14" t="s">
        <v>39</v>
      </c>
      <c r="C48" s="14">
        <v>2</v>
      </c>
      <c r="D48" s="14" t="s">
        <v>43</v>
      </c>
      <c r="E48" s="15">
        <v>42685</v>
      </c>
      <c r="F48" s="14">
        <v>311</v>
      </c>
      <c r="G48" s="24" t="s">
        <v>71</v>
      </c>
      <c r="H48" s="14" t="s">
        <v>61</v>
      </c>
      <c r="I48" s="14" t="s">
        <v>26</v>
      </c>
      <c r="J48" s="31">
        <v>15000000</v>
      </c>
      <c r="K48" s="31">
        <v>3750000</v>
      </c>
      <c r="L48" s="31">
        <v>18750000</v>
      </c>
      <c r="M48" s="31">
        <v>750000</v>
      </c>
      <c r="N48" s="102"/>
      <c r="O48" s="90"/>
      <c r="P48" s="91"/>
      <c r="Q48" s="91"/>
      <c r="R48" s="91"/>
      <c r="S48" s="120"/>
      <c r="T48" s="91"/>
      <c r="U48" s="121"/>
      <c r="V48" s="91"/>
      <c r="W48" s="91"/>
      <c r="X48" s="98"/>
      <c r="Y48" s="98"/>
      <c r="Z48" s="98"/>
      <c r="AA48" s="98"/>
    </row>
    <row r="49" spans="1:27" x14ac:dyDescent="0.3">
      <c r="A49" s="1">
        <v>3</v>
      </c>
      <c r="B49" s="2" t="s">
        <v>39</v>
      </c>
      <c r="C49" s="2">
        <v>2</v>
      </c>
      <c r="D49" s="2" t="s">
        <v>43</v>
      </c>
      <c r="E49" s="3">
        <v>42689</v>
      </c>
      <c r="F49" s="2">
        <v>312</v>
      </c>
      <c r="G49" s="5" t="s">
        <v>72</v>
      </c>
      <c r="H49" s="2" t="s">
        <v>61</v>
      </c>
      <c r="I49" s="2" t="s">
        <v>22</v>
      </c>
      <c r="J49" s="30">
        <v>15000000</v>
      </c>
      <c r="K49" s="30">
        <v>3750000</v>
      </c>
      <c r="L49" s="30">
        <v>18750000</v>
      </c>
      <c r="M49" s="30">
        <v>750000</v>
      </c>
      <c r="N49" s="102"/>
      <c r="O49" s="90"/>
      <c r="P49" s="91"/>
      <c r="Q49" s="91"/>
      <c r="R49" s="91"/>
      <c r="S49" s="120"/>
      <c r="T49" s="91"/>
      <c r="U49" s="121"/>
      <c r="V49" s="91"/>
      <c r="W49" s="91"/>
      <c r="X49" s="98"/>
      <c r="Y49" s="98"/>
      <c r="Z49" s="98"/>
      <c r="AA49" s="98"/>
    </row>
    <row r="50" spans="1:27" x14ac:dyDescent="0.3">
      <c r="A50" s="13">
        <v>4</v>
      </c>
      <c r="B50" s="14" t="s">
        <v>46</v>
      </c>
      <c r="C50" s="14">
        <v>1</v>
      </c>
      <c r="D50" s="14" t="s">
        <v>47</v>
      </c>
      <c r="E50" s="23">
        <v>42689</v>
      </c>
      <c r="F50" s="14">
        <v>403</v>
      </c>
      <c r="G50" s="24" t="s">
        <v>73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  <c r="N50" s="102"/>
      <c r="O50" s="90"/>
      <c r="P50" s="91"/>
      <c r="Q50" s="91"/>
      <c r="R50" s="91"/>
      <c r="S50" s="120"/>
      <c r="T50" s="91"/>
      <c r="U50" s="121"/>
      <c r="V50" s="91"/>
      <c r="W50" s="91"/>
      <c r="X50" s="98"/>
      <c r="Y50" s="98"/>
      <c r="Z50" s="98"/>
      <c r="AA50" s="98"/>
    </row>
    <row r="51" spans="1:27" x14ac:dyDescent="0.3">
      <c r="A51" s="1">
        <v>4</v>
      </c>
      <c r="B51" s="2" t="s">
        <v>46</v>
      </c>
      <c r="C51" s="2">
        <v>1</v>
      </c>
      <c r="D51" s="2" t="s">
        <v>47</v>
      </c>
      <c r="E51" s="4">
        <v>42694</v>
      </c>
      <c r="F51" s="2">
        <v>404</v>
      </c>
      <c r="G51" s="5" t="s">
        <v>74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  <c r="N51" s="102"/>
      <c r="O51" s="90"/>
      <c r="P51" s="91"/>
      <c r="Q51" s="91"/>
      <c r="R51" s="91"/>
      <c r="S51" s="120"/>
      <c r="T51" s="91"/>
      <c r="U51" s="121"/>
      <c r="V51" s="91"/>
      <c r="W51" s="91"/>
      <c r="X51" s="98"/>
      <c r="Y51" s="98"/>
      <c r="Z51" s="98"/>
      <c r="AA51" s="98"/>
    </row>
    <row r="52" spans="1:27" x14ac:dyDescent="0.3">
      <c r="A52" s="13">
        <v>4</v>
      </c>
      <c r="B52" s="14" t="s">
        <v>46</v>
      </c>
      <c r="C52" s="14">
        <v>2</v>
      </c>
      <c r="D52" s="14" t="s">
        <v>50</v>
      </c>
      <c r="E52" s="23">
        <v>42681</v>
      </c>
      <c r="F52" s="14">
        <v>411</v>
      </c>
      <c r="G52" s="24" t="s">
        <v>75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  <c r="N52" s="102"/>
      <c r="O52" s="90"/>
      <c r="P52" s="91"/>
      <c r="Q52" s="91"/>
      <c r="R52" s="91"/>
      <c r="S52" s="122"/>
      <c r="T52" s="91"/>
      <c r="U52" s="121"/>
      <c r="V52" s="91"/>
      <c r="W52" s="91"/>
      <c r="X52" s="98"/>
      <c r="Y52" s="98"/>
      <c r="Z52" s="98"/>
      <c r="AA52" s="98"/>
    </row>
    <row r="53" spans="1:27" x14ac:dyDescent="0.3">
      <c r="A53" s="1">
        <v>4</v>
      </c>
      <c r="B53" s="2" t="s">
        <v>46</v>
      </c>
      <c r="C53" s="2">
        <v>2</v>
      </c>
      <c r="D53" s="2" t="s">
        <v>50</v>
      </c>
      <c r="E53" s="4">
        <v>42691</v>
      </c>
      <c r="F53" s="2">
        <v>412</v>
      </c>
      <c r="G53" s="5" t="s">
        <v>76</v>
      </c>
      <c r="H53" s="2" t="s">
        <v>61</v>
      </c>
      <c r="I53" s="2" t="s">
        <v>26</v>
      </c>
      <c r="J53" s="30">
        <v>15000000</v>
      </c>
      <c r="K53" s="30">
        <v>3750000</v>
      </c>
      <c r="L53" s="30">
        <v>18750000</v>
      </c>
      <c r="M53" s="30">
        <v>750000</v>
      </c>
      <c r="N53" s="102"/>
      <c r="O53" s="90"/>
      <c r="P53" s="91"/>
      <c r="Q53" s="91"/>
      <c r="R53" s="91"/>
      <c r="S53" s="122"/>
      <c r="T53" s="91"/>
      <c r="U53" s="121"/>
      <c r="V53" s="91"/>
      <c r="W53" s="91"/>
      <c r="X53" s="98"/>
      <c r="Y53" s="98"/>
      <c r="Z53" s="98"/>
      <c r="AA53" s="98"/>
    </row>
    <row r="54" spans="1:27" x14ac:dyDescent="0.3">
      <c r="A54" s="26">
        <v>4</v>
      </c>
      <c r="B54" s="11" t="s">
        <v>46</v>
      </c>
      <c r="C54" s="11">
        <v>2</v>
      </c>
      <c r="D54" s="11" t="s">
        <v>50</v>
      </c>
      <c r="E54" s="27">
        <v>42704</v>
      </c>
      <c r="F54" s="11">
        <v>416</v>
      </c>
      <c r="G54" s="28" t="s">
        <v>77</v>
      </c>
      <c r="H54" s="14" t="s">
        <v>78</v>
      </c>
      <c r="I54" s="14" t="s">
        <v>24</v>
      </c>
      <c r="J54" s="32">
        <v>15000000</v>
      </c>
      <c r="K54" s="31">
        <v>3750000</v>
      </c>
      <c r="L54" s="31">
        <v>18750000</v>
      </c>
      <c r="M54" s="31">
        <v>750000</v>
      </c>
      <c r="N54" s="102"/>
      <c r="O54" s="90"/>
      <c r="P54" s="91"/>
      <c r="Q54" s="91"/>
      <c r="R54" s="91"/>
      <c r="S54" s="122"/>
      <c r="T54" s="91"/>
      <c r="U54" s="123"/>
      <c r="V54" s="91"/>
      <c r="W54" s="91"/>
      <c r="X54" s="98"/>
      <c r="Y54" s="98"/>
      <c r="Z54" s="98"/>
      <c r="AA54" s="98"/>
    </row>
    <row r="55" spans="1:27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  <c r="N55" s="102"/>
      <c r="O55" s="90"/>
      <c r="P55" s="91"/>
      <c r="Q55" s="91"/>
      <c r="R55" s="91"/>
      <c r="S55" s="122"/>
      <c r="T55" s="91"/>
      <c r="U55" s="123"/>
      <c r="V55" s="91"/>
      <c r="W55" s="91"/>
      <c r="X55" s="98"/>
      <c r="Y55" s="98"/>
      <c r="Z55" s="98"/>
      <c r="AA55" s="98"/>
    </row>
    <row r="56" spans="1:27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  <c r="N56" s="102"/>
      <c r="O56" s="90"/>
      <c r="P56" s="91"/>
      <c r="Q56" s="91"/>
      <c r="R56" s="91"/>
      <c r="S56" s="122"/>
      <c r="T56" s="91"/>
      <c r="U56" s="123"/>
      <c r="V56" s="91"/>
      <c r="W56" s="91"/>
      <c r="X56" s="98"/>
      <c r="Y56" s="98"/>
      <c r="Z56" s="98"/>
      <c r="AA56" s="98"/>
    </row>
    <row r="57" spans="1:27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  <c r="N57" s="102"/>
      <c r="O57" s="90"/>
      <c r="P57" s="91"/>
      <c r="Q57" s="91"/>
      <c r="R57" s="91"/>
      <c r="S57" s="122"/>
      <c r="T57" s="91"/>
      <c r="U57" s="123"/>
      <c r="V57" s="91"/>
      <c r="W57" s="91"/>
      <c r="X57" s="98"/>
      <c r="Y57" s="98"/>
      <c r="Z57" s="98"/>
      <c r="AA57" s="98"/>
    </row>
    <row r="58" spans="1:27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  <c r="N58" s="102"/>
      <c r="O58" s="90"/>
      <c r="P58" s="91"/>
      <c r="Q58" s="91"/>
      <c r="R58" s="91"/>
      <c r="S58" s="122"/>
      <c r="T58" s="91"/>
      <c r="U58" s="123"/>
      <c r="V58" s="91"/>
      <c r="W58" s="91"/>
      <c r="X58" s="98"/>
      <c r="Y58" s="98"/>
      <c r="Z58" s="98"/>
      <c r="AA58" s="98"/>
    </row>
    <row r="59" spans="1:27" x14ac:dyDescent="0.3">
      <c r="A59" s="1">
        <v>1</v>
      </c>
      <c r="B59" s="2" t="s">
        <v>18</v>
      </c>
      <c r="C59" s="2">
        <v>1</v>
      </c>
      <c r="D59" s="2" t="s">
        <v>19</v>
      </c>
      <c r="E59" s="3">
        <v>42696</v>
      </c>
      <c r="F59" s="2">
        <v>105</v>
      </c>
      <c r="G59" s="9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  <c r="N59" s="102"/>
      <c r="O59" s="90"/>
      <c r="P59" s="91"/>
      <c r="Q59" s="91"/>
      <c r="R59" s="91"/>
      <c r="S59" s="122"/>
      <c r="T59" s="91"/>
      <c r="U59" s="123"/>
      <c r="V59" s="91"/>
      <c r="W59" s="91"/>
      <c r="X59" s="98"/>
      <c r="Y59" s="98"/>
      <c r="Z59" s="98"/>
      <c r="AA59" s="98"/>
    </row>
    <row r="60" spans="1:27" x14ac:dyDescent="0.3">
      <c r="A60" s="13">
        <v>1</v>
      </c>
      <c r="B60" s="14" t="s">
        <v>18</v>
      </c>
      <c r="C60" s="14">
        <v>1</v>
      </c>
      <c r="D60" s="14" t="s">
        <v>19</v>
      </c>
      <c r="E60" s="15">
        <v>42698</v>
      </c>
      <c r="F60" s="14">
        <v>106</v>
      </c>
      <c r="G60" s="16" t="s">
        <v>85</v>
      </c>
      <c r="H60" s="14" t="s">
        <v>84</v>
      </c>
      <c r="I60" s="14" t="s">
        <v>22</v>
      </c>
      <c r="J60" s="31">
        <v>14000000</v>
      </c>
      <c r="K60" s="31">
        <v>3500000</v>
      </c>
      <c r="L60" s="31">
        <v>17500000</v>
      </c>
      <c r="M60" s="31">
        <v>700000</v>
      </c>
      <c r="N60" s="102"/>
      <c r="O60" s="90"/>
      <c r="P60" s="91"/>
      <c r="Q60" s="91"/>
      <c r="R60" s="91"/>
      <c r="S60" s="122"/>
      <c r="T60" s="91"/>
      <c r="U60" s="123"/>
      <c r="V60" s="91"/>
      <c r="W60" s="91"/>
      <c r="X60" s="98"/>
      <c r="Y60" s="98"/>
      <c r="Z60" s="98"/>
      <c r="AA60" s="98"/>
    </row>
    <row r="61" spans="1:27" x14ac:dyDescent="0.3">
      <c r="A61" s="1">
        <v>1</v>
      </c>
      <c r="B61" s="2" t="s">
        <v>18</v>
      </c>
      <c r="C61" s="2">
        <v>2</v>
      </c>
      <c r="D61" s="2" t="s">
        <v>27</v>
      </c>
      <c r="E61" s="3">
        <v>42679</v>
      </c>
      <c r="F61" s="2">
        <v>113</v>
      </c>
      <c r="G61" s="9" t="s">
        <v>86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  <c r="N61" s="102"/>
      <c r="O61" s="90"/>
      <c r="P61" s="91"/>
      <c r="Q61" s="91"/>
      <c r="R61" s="91"/>
      <c r="S61" s="122"/>
      <c r="T61" s="91"/>
      <c r="U61" s="123"/>
      <c r="V61" s="91"/>
      <c r="W61" s="91"/>
      <c r="X61" s="98"/>
      <c r="Y61" s="98"/>
      <c r="Z61" s="98"/>
      <c r="AA61" s="98"/>
    </row>
    <row r="62" spans="1:27" x14ac:dyDescent="0.3">
      <c r="A62" s="13">
        <v>1</v>
      </c>
      <c r="B62" s="14" t="s">
        <v>18</v>
      </c>
      <c r="C62" s="14">
        <v>2</v>
      </c>
      <c r="D62" s="14" t="s">
        <v>27</v>
      </c>
      <c r="E62" s="15">
        <v>42680</v>
      </c>
      <c r="F62" s="14">
        <v>114</v>
      </c>
      <c r="G62" s="16" t="s">
        <v>87</v>
      </c>
      <c r="H62" s="14" t="s">
        <v>84</v>
      </c>
      <c r="I62" s="14" t="s">
        <v>22</v>
      </c>
      <c r="J62" s="31">
        <v>14000000</v>
      </c>
      <c r="K62" s="31">
        <v>3500000</v>
      </c>
      <c r="L62" s="31">
        <v>17500000</v>
      </c>
      <c r="M62" s="31">
        <v>700000</v>
      </c>
      <c r="N62" s="102"/>
      <c r="O62" s="90"/>
      <c r="P62" s="91"/>
      <c r="Q62" s="91"/>
      <c r="R62" s="91"/>
      <c r="S62" s="122"/>
      <c r="T62" s="91"/>
      <c r="U62" s="123"/>
      <c r="V62" s="91"/>
      <c r="W62" s="91"/>
      <c r="X62" s="98"/>
      <c r="Y62" s="98"/>
      <c r="Z62" s="98"/>
      <c r="AA62" s="98"/>
    </row>
    <row r="63" spans="1:27" x14ac:dyDescent="0.3">
      <c r="A63" s="1">
        <v>2</v>
      </c>
      <c r="B63" s="2" t="s">
        <v>30</v>
      </c>
      <c r="C63" s="2">
        <v>1</v>
      </c>
      <c r="D63" s="2" t="s">
        <v>31</v>
      </c>
      <c r="E63" s="3">
        <v>42676</v>
      </c>
      <c r="F63" s="2">
        <v>202</v>
      </c>
      <c r="G63" s="9" t="s">
        <v>88</v>
      </c>
      <c r="H63" s="2" t="s">
        <v>84</v>
      </c>
      <c r="I63" s="2" t="s">
        <v>35</v>
      </c>
      <c r="J63" s="30">
        <v>14000000</v>
      </c>
      <c r="K63" s="30">
        <v>3500000</v>
      </c>
      <c r="L63" s="30">
        <v>17500000</v>
      </c>
      <c r="M63" s="30">
        <v>700000</v>
      </c>
      <c r="N63" s="102"/>
      <c r="O63" s="90"/>
      <c r="P63" s="91"/>
      <c r="Q63" s="91"/>
      <c r="R63" s="91"/>
      <c r="S63" s="122"/>
      <c r="T63" s="91"/>
      <c r="U63" s="123"/>
      <c r="V63" s="91"/>
      <c r="W63" s="91"/>
      <c r="X63" s="98"/>
      <c r="Y63" s="98"/>
      <c r="Z63" s="98"/>
      <c r="AA63" s="98"/>
    </row>
    <row r="64" spans="1:27" x14ac:dyDescent="0.3">
      <c r="A64" s="13">
        <v>2</v>
      </c>
      <c r="B64" s="14" t="s">
        <v>30</v>
      </c>
      <c r="C64" s="14">
        <v>1</v>
      </c>
      <c r="D64" s="14" t="s">
        <v>31</v>
      </c>
      <c r="E64" s="15">
        <v>42677</v>
      </c>
      <c r="F64" s="14">
        <v>203</v>
      </c>
      <c r="G64" s="16" t="s">
        <v>89</v>
      </c>
      <c r="H64" s="14" t="s">
        <v>84</v>
      </c>
      <c r="I64" s="14" t="s">
        <v>22</v>
      </c>
      <c r="J64" s="31">
        <v>14000000</v>
      </c>
      <c r="K64" s="31">
        <v>3500000</v>
      </c>
      <c r="L64" s="31">
        <v>17500000</v>
      </c>
      <c r="M64" s="31">
        <v>700000</v>
      </c>
      <c r="N64" s="102"/>
      <c r="O64" s="90"/>
      <c r="P64" s="91"/>
      <c r="Q64" s="91"/>
      <c r="R64" s="91"/>
      <c r="S64" s="122"/>
      <c r="T64" s="91"/>
      <c r="U64" s="121"/>
      <c r="V64" s="91"/>
      <c r="W64" s="91"/>
      <c r="X64" s="98"/>
      <c r="Y64" s="98"/>
      <c r="Z64" s="98"/>
      <c r="AA64" s="98"/>
    </row>
    <row r="65" spans="1:27" x14ac:dyDescent="0.3">
      <c r="A65" s="1">
        <v>2</v>
      </c>
      <c r="B65" s="2" t="s">
        <v>30</v>
      </c>
      <c r="C65" s="2">
        <v>2</v>
      </c>
      <c r="D65" s="2" t="s">
        <v>36</v>
      </c>
      <c r="E65" s="3">
        <v>42679</v>
      </c>
      <c r="F65" s="2">
        <v>210</v>
      </c>
      <c r="G65" s="9" t="s">
        <v>90</v>
      </c>
      <c r="H65" s="2" t="s">
        <v>84</v>
      </c>
      <c r="I65" s="2" t="s">
        <v>24</v>
      </c>
      <c r="J65" s="30">
        <v>14000000</v>
      </c>
      <c r="K65" s="30">
        <v>3500000</v>
      </c>
      <c r="L65" s="30">
        <v>17500000</v>
      </c>
      <c r="M65" s="30">
        <v>700000</v>
      </c>
      <c r="N65" s="102"/>
      <c r="O65" s="90"/>
      <c r="P65" s="91"/>
      <c r="Q65" s="91"/>
      <c r="R65" s="91"/>
      <c r="S65" s="122"/>
      <c r="T65" s="91"/>
      <c r="U65" s="121"/>
      <c r="V65" s="91"/>
      <c r="W65" s="91"/>
      <c r="X65" s="98"/>
      <c r="Y65" s="98"/>
      <c r="Z65" s="98"/>
      <c r="AA65" s="98"/>
    </row>
    <row r="66" spans="1:27" x14ac:dyDescent="0.3">
      <c r="A66" s="13">
        <v>2</v>
      </c>
      <c r="B66" s="14" t="s">
        <v>30</v>
      </c>
      <c r="C66" s="14">
        <v>2</v>
      </c>
      <c r="D66" s="14" t="s">
        <v>36</v>
      </c>
      <c r="E66" s="15">
        <v>42687</v>
      </c>
      <c r="F66" s="14">
        <v>211</v>
      </c>
      <c r="G66" s="16" t="s">
        <v>91</v>
      </c>
      <c r="H66" s="14" t="s">
        <v>84</v>
      </c>
      <c r="I66" s="14" t="s">
        <v>26</v>
      </c>
      <c r="J66" s="31">
        <v>14000000</v>
      </c>
      <c r="K66" s="31">
        <v>3500000</v>
      </c>
      <c r="L66" s="31">
        <v>17500000</v>
      </c>
      <c r="M66" s="31">
        <v>700000</v>
      </c>
      <c r="N66" s="102"/>
      <c r="O66" s="90"/>
      <c r="P66" s="91"/>
      <c r="Q66" s="91"/>
      <c r="R66" s="91"/>
      <c r="S66" s="120"/>
      <c r="T66" s="91"/>
      <c r="U66" s="121"/>
      <c r="V66" s="91"/>
      <c r="W66" s="91"/>
      <c r="X66" s="98"/>
      <c r="Y66" s="98"/>
      <c r="Z66" s="98"/>
      <c r="AA66" s="98"/>
    </row>
    <row r="67" spans="1:27" x14ac:dyDescent="0.3">
      <c r="A67" s="1">
        <v>3</v>
      </c>
      <c r="B67" s="2" t="s">
        <v>39</v>
      </c>
      <c r="C67" s="2">
        <v>1</v>
      </c>
      <c r="D67" s="2" t="s">
        <v>40</v>
      </c>
      <c r="E67" s="3">
        <v>42678</v>
      </c>
      <c r="F67" s="2">
        <v>302</v>
      </c>
      <c r="G67" s="9" t="s">
        <v>92</v>
      </c>
      <c r="H67" s="11" t="s">
        <v>84</v>
      </c>
      <c r="I67" s="2" t="s">
        <v>35</v>
      </c>
      <c r="J67" s="30">
        <v>14000000</v>
      </c>
      <c r="K67" s="30">
        <v>3500000</v>
      </c>
      <c r="L67" s="30">
        <v>17500000</v>
      </c>
      <c r="M67" s="30">
        <v>700000</v>
      </c>
      <c r="N67" s="102"/>
      <c r="O67" s="90"/>
      <c r="P67" s="91"/>
      <c r="Q67" s="91"/>
      <c r="R67" s="91"/>
      <c r="S67" s="120"/>
      <c r="T67" s="91"/>
      <c r="U67" s="121"/>
      <c r="V67" s="91"/>
      <c r="W67" s="91"/>
      <c r="X67" s="98"/>
      <c r="Y67" s="98"/>
      <c r="Z67" s="98"/>
      <c r="AA67" s="98"/>
    </row>
    <row r="68" spans="1:27" x14ac:dyDescent="0.3">
      <c r="A68" s="13">
        <v>3</v>
      </c>
      <c r="B68" s="14" t="s">
        <v>39</v>
      </c>
      <c r="C68" s="14">
        <v>1</v>
      </c>
      <c r="D68" s="14" t="s">
        <v>40</v>
      </c>
      <c r="E68" s="15">
        <v>42684</v>
      </c>
      <c r="F68" s="14">
        <v>303</v>
      </c>
      <c r="G68" s="16" t="s">
        <v>77</v>
      </c>
      <c r="H68" s="14" t="s">
        <v>84</v>
      </c>
      <c r="I68" s="14" t="s">
        <v>35</v>
      </c>
      <c r="J68" s="31">
        <v>14000000</v>
      </c>
      <c r="K68" s="31">
        <v>3500000</v>
      </c>
      <c r="L68" s="31">
        <v>17500000</v>
      </c>
      <c r="M68" s="31">
        <v>700000</v>
      </c>
      <c r="N68" s="102"/>
      <c r="O68" s="90"/>
      <c r="P68" s="91"/>
      <c r="Q68" s="91"/>
      <c r="R68" s="91"/>
      <c r="S68" s="120"/>
      <c r="T68" s="91"/>
      <c r="U68" s="121"/>
      <c r="V68" s="91"/>
      <c r="W68" s="91"/>
      <c r="X68" s="98"/>
      <c r="Y68" s="98"/>
      <c r="Z68" s="98"/>
      <c r="AA68" s="98"/>
    </row>
    <row r="69" spans="1:27" x14ac:dyDescent="0.3">
      <c r="A69" s="13">
        <v>3</v>
      </c>
      <c r="B69" s="14" t="s">
        <v>39</v>
      </c>
      <c r="C69" s="14">
        <v>2</v>
      </c>
      <c r="D69" s="14" t="s">
        <v>43</v>
      </c>
      <c r="E69" s="15">
        <v>42696</v>
      </c>
      <c r="F69" s="14">
        <v>313</v>
      </c>
      <c r="G69" s="24" t="s">
        <v>93</v>
      </c>
      <c r="H69" s="14" t="s">
        <v>84</v>
      </c>
      <c r="I69" s="14" t="s">
        <v>22</v>
      </c>
      <c r="J69" s="31">
        <v>14000000</v>
      </c>
      <c r="K69" s="31">
        <v>3500000</v>
      </c>
      <c r="L69" s="31">
        <v>17500000</v>
      </c>
      <c r="M69" s="31">
        <v>700000</v>
      </c>
      <c r="N69" s="102"/>
      <c r="O69" s="90"/>
      <c r="P69" s="91"/>
      <c r="Q69" s="91"/>
      <c r="R69" s="91"/>
      <c r="S69" s="120"/>
      <c r="T69" s="91"/>
      <c r="U69" s="121"/>
      <c r="V69" s="91"/>
      <c r="W69" s="91"/>
      <c r="X69" s="98"/>
      <c r="Y69" s="98"/>
      <c r="Z69" s="98"/>
      <c r="AA69" s="98"/>
    </row>
    <row r="70" spans="1:27" x14ac:dyDescent="0.3">
      <c r="A70" s="1">
        <v>3</v>
      </c>
      <c r="B70" s="2" t="s">
        <v>39</v>
      </c>
      <c r="C70" s="2">
        <v>2</v>
      </c>
      <c r="D70" s="2" t="s">
        <v>43</v>
      </c>
      <c r="E70" s="3">
        <v>42698</v>
      </c>
      <c r="F70" s="2">
        <v>314</v>
      </c>
      <c r="G70" s="5" t="s">
        <v>94</v>
      </c>
      <c r="H70" s="2" t="s">
        <v>84</v>
      </c>
      <c r="I70" s="2" t="s">
        <v>22</v>
      </c>
      <c r="J70" s="30">
        <v>14000000</v>
      </c>
      <c r="K70" s="30">
        <v>3500000</v>
      </c>
      <c r="L70" s="30">
        <v>17500000</v>
      </c>
      <c r="M70" s="30">
        <v>700000</v>
      </c>
      <c r="N70" s="102"/>
      <c r="O70" s="90"/>
      <c r="P70" s="91"/>
      <c r="Q70" s="91"/>
      <c r="R70" s="91"/>
      <c r="S70" s="120"/>
      <c r="T70" s="91"/>
      <c r="U70" s="121"/>
      <c r="V70" s="91"/>
      <c r="W70" s="91"/>
      <c r="X70" s="98"/>
      <c r="Y70" s="98"/>
      <c r="Z70" s="98"/>
      <c r="AA70" s="98"/>
    </row>
    <row r="71" spans="1:27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42696</v>
      </c>
      <c r="F71" s="14">
        <v>405</v>
      </c>
      <c r="G71" s="24" t="s">
        <v>95</v>
      </c>
      <c r="H71" s="14" t="s">
        <v>84</v>
      </c>
      <c r="I71" s="14" t="s">
        <v>22</v>
      </c>
      <c r="J71" s="31">
        <v>14000000</v>
      </c>
      <c r="K71" s="31">
        <v>3500000</v>
      </c>
      <c r="L71" s="31">
        <v>17500000</v>
      </c>
      <c r="M71" s="31">
        <v>700000</v>
      </c>
      <c r="N71" s="102"/>
      <c r="O71" s="90"/>
      <c r="P71" s="91"/>
      <c r="Q71" s="91"/>
      <c r="R71" s="91"/>
      <c r="S71" s="120"/>
      <c r="T71" s="91"/>
      <c r="U71" s="121"/>
      <c r="V71" s="91"/>
      <c r="W71" s="91"/>
      <c r="X71" s="98"/>
      <c r="Y71" s="98"/>
      <c r="Z71" s="98"/>
      <c r="AA71" s="98"/>
    </row>
    <row r="72" spans="1:27" x14ac:dyDescent="0.3">
      <c r="A72" s="1">
        <v>4</v>
      </c>
      <c r="B72" s="2" t="s">
        <v>46</v>
      </c>
      <c r="C72" s="2">
        <v>1</v>
      </c>
      <c r="D72" s="2" t="s">
        <v>47</v>
      </c>
      <c r="E72" s="4">
        <v>42697</v>
      </c>
      <c r="F72" s="2">
        <v>406</v>
      </c>
      <c r="G72" s="5" t="s">
        <v>83</v>
      </c>
      <c r="H72" s="2" t="s">
        <v>84</v>
      </c>
      <c r="I72" s="2" t="s">
        <v>22</v>
      </c>
      <c r="J72" s="30">
        <v>14000000</v>
      </c>
      <c r="K72" s="30">
        <v>3500000</v>
      </c>
      <c r="L72" s="30">
        <v>17500000</v>
      </c>
      <c r="M72" s="30">
        <v>700000</v>
      </c>
      <c r="N72" s="102"/>
      <c r="O72" s="90"/>
      <c r="P72" s="91"/>
      <c r="Q72" s="91"/>
      <c r="R72" s="91"/>
      <c r="S72" s="122"/>
      <c r="T72" s="91"/>
      <c r="U72" s="121"/>
      <c r="V72" s="91"/>
      <c r="W72" s="91"/>
      <c r="X72" s="98"/>
      <c r="Y72" s="98"/>
      <c r="Z72" s="98"/>
      <c r="AA72" s="98"/>
    </row>
    <row r="73" spans="1:27" x14ac:dyDescent="0.3">
      <c r="A73" s="13">
        <v>4</v>
      </c>
      <c r="B73" s="14" t="s">
        <v>46</v>
      </c>
      <c r="C73" s="14">
        <v>2</v>
      </c>
      <c r="D73" s="14" t="s">
        <v>50</v>
      </c>
      <c r="E73" s="23">
        <v>42695</v>
      </c>
      <c r="F73" s="14">
        <v>413</v>
      </c>
      <c r="G73" s="24" t="s">
        <v>96</v>
      </c>
      <c r="H73" s="14" t="s">
        <v>84</v>
      </c>
      <c r="I73" s="14" t="s">
        <v>26</v>
      </c>
      <c r="J73" s="31">
        <v>14000000</v>
      </c>
      <c r="K73" s="31">
        <v>3500000</v>
      </c>
      <c r="L73" s="31">
        <v>17500000</v>
      </c>
      <c r="M73" s="31">
        <v>700000</v>
      </c>
      <c r="N73" s="102"/>
      <c r="O73" s="90"/>
      <c r="P73" s="91"/>
      <c r="Q73" s="91"/>
      <c r="R73" s="91"/>
      <c r="S73" s="122"/>
      <c r="T73" s="91"/>
      <c r="U73" s="121"/>
      <c r="V73" s="91"/>
      <c r="W73" s="91"/>
      <c r="X73" s="98"/>
      <c r="Y73" s="98"/>
      <c r="Z73" s="98"/>
      <c r="AA73" s="98"/>
    </row>
    <row r="74" spans="1:27" x14ac:dyDescent="0.3">
      <c r="A74" s="1">
        <v>4</v>
      </c>
      <c r="B74" s="2" t="s">
        <v>46</v>
      </c>
      <c r="C74" s="2">
        <v>2</v>
      </c>
      <c r="D74" s="2" t="s">
        <v>50</v>
      </c>
      <c r="E74" s="4">
        <v>42701</v>
      </c>
      <c r="F74" s="2">
        <v>414</v>
      </c>
      <c r="G74" s="5" t="s">
        <v>97</v>
      </c>
      <c r="H74" s="2" t="s">
        <v>84</v>
      </c>
      <c r="I74" s="2" t="s">
        <v>22</v>
      </c>
      <c r="J74" s="30">
        <v>14000000</v>
      </c>
      <c r="K74" s="30">
        <v>3500000</v>
      </c>
      <c r="L74" s="30">
        <v>17500000</v>
      </c>
      <c r="M74" s="30">
        <v>700000</v>
      </c>
      <c r="N74" s="102"/>
      <c r="O74" s="90"/>
      <c r="P74" s="91"/>
      <c r="Q74" s="91"/>
      <c r="R74" s="91"/>
      <c r="S74" s="122"/>
      <c r="T74" s="91"/>
      <c r="U74" s="123"/>
      <c r="V74" s="91"/>
      <c r="W74" s="91"/>
      <c r="X74" s="98"/>
      <c r="Y74" s="98"/>
      <c r="Z74" s="98"/>
      <c r="AA74" s="98"/>
    </row>
    <row r="75" spans="1:27" x14ac:dyDescent="0.3">
      <c r="A75" s="13">
        <v>5</v>
      </c>
      <c r="B75" s="14" t="s">
        <v>53</v>
      </c>
      <c r="C75" s="14">
        <v>1</v>
      </c>
      <c r="D75" s="14" t="s">
        <v>54</v>
      </c>
      <c r="E75" s="23">
        <v>42695</v>
      </c>
      <c r="F75" s="14">
        <v>505</v>
      </c>
      <c r="G75" s="24" t="s">
        <v>98</v>
      </c>
      <c r="H75" s="14" t="s">
        <v>84</v>
      </c>
      <c r="I75" s="14" t="s">
        <v>26</v>
      </c>
      <c r="J75" s="31">
        <v>14000000</v>
      </c>
      <c r="K75" s="31">
        <v>3500000</v>
      </c>
      <c r="L75" s="31">
        <v>17500000</v>
      </c>
      <c r="M75" s="31">
        <v>700000</v>
      </c>
      <c r="N75" s="102"/>
      <c r="O75" s="90"/>
      <c r="P75" s="91"/>
      <c r="Q75" s="91"/>
      <c r="R75" s="91"/>
      <c r="S75" s="122"/>
      <c r="T75" s="91"/>
      <c r="U75" s="123"/>
      <c r="V75" s="91"/>
      <c r="W75" s="91"/>
      <c r="X75" s="98"/>
      <c r="Y75" s="98"/>
      <c r="Z75" s="98"/>
      <c r="AA75" s="98"/>
    </row>
    <row r="76" spans="1:27" x14ac:dyDescent="0.3">
      <c r="A76" s="1">
        <v>5</v>
      </c>
      <c r="B76" s="2" t="s">
        <v>53</v>
      </c>
      <c r="C76" s="2">
        <v>1</v>
      </c>
      <c r="D76" s="2" t="s">
        <v>54</v>
      </c>
      <c r="E76" s="4">
        <v>42701</v>
      </c>
      <c r="F76" s="2">
        <v>506</v>
      </c>
      <c r="G76" s="5" t="s">
        <v>99</v>
      </c>
      <c r="H76" s="2" t="s">
        <v>84</v>
      </c>
      <c r="I76" s="2" t="s">
        <v>26</v>
      </c>
      <c r="J76" s="30">
        <v>14000000</v>
      </c>
      <c r="K76" s="30">
        <v>3500000</v>
      </c>
      <c r="L76" s="30">
        <v>17500000</v>
      </c>
      <c r="M76" s="30">
        <v>700000</v>
      </c>
      <c r="N76" s="102"/>
      <c r="O76" s="90"/>
      <c r="P76" s="91"/>
      <c r="Q76" s="91"/>
      <c r="R76" s="91"/>
      <c r="S76" s="122"/>
      <c r="T76" s="91"/>
      <c r="U76" s="123"/>
      <c r="V76" s="91"/>
      <c r="W76" s="91"/>
      <c r="X76" s="98"/>
      <c r="Y76" s="98"/>
      <c r="Z76" s="98"/>
      <c r="AA76" s="98"/>
    </row>
    <row r="77" spans="1:27" x14ac:dyDescent="0.3">
      <c r="A77" s="13">
        <v>5</v>
      </c>
      <c r="B77" s="14" t="s">
        <v>53</v>
      </c>
      <c r="C77" s="14">
        <v>2</v>
      </c>
      <c r="D77" s="14" t="s">
        <v>57</v>
      </c>
      <c r="E77" s="15">
        <v>42696</v>
      </c>
      <c r="F77" s="14">
        <v>513</v>
      </c>
      <c r="G77" s="24" t="s">
        <v>100</v>
      </c>
      <c r="H77" s="14" t="s">
        <v>84</v>
      </c>
      <c r="I77" s="14" t="s">
        <v>26</v>
      </c>
      <c r="J77" s="31">
        <v>14000000</v>
      </c>
      <c r="K77" s="31">
        <v>3500000</v>
      </c>
      <c r="L77" s="31">
        <v>17500000</v>
      </c>
      <c r="M77" s="31">
        <v>700000</v>
      </c>
      <c r="N77" s="102"/>
      <c r="O77" s="90"/>
      <c r="P77" s="91"/>
      <c r="Q77" s="91"/>
      <c r="R77" s="91"/>
      <c r="S77" s="122"/>
      <c r="T77" s="91"/>
      <c r="U77" s="123"/>
      <c r="V77" s="91"/>
      <c r="W77" s="91"/>
      <c r="X77" s="98"/>
      <c r="Y77" s="98"/>
      <c r="Z77" s="98"/>
      <c r="AA77" s="98"/>
    </row>
    <row r="78" spans="1:27" x14ac:dyDescent="0.3">
      <c r="A78" s="1">
        <v>5</v>
      </c>
      <c r="B78" s="2" t="s">
        <v>53</v>
      </c>
      <c r="C78" s="2">
        <v>2</v>
      </c>
      <c r="D78" s="2" t="s">
        <v>57</v>
      </c>
      <c r="E78" s="3">
        <v>42698</v>
      </c>
      <c r="F78" s="2">
        <v>514</v>
      </c>
      <c r="G78" s="5" t="s">
        <v>101</v>
      </c>
      <c r="H78" s="2" t="s">
        <v>84</v>
      </c>
      <c r="I78" s="2" t="s">
        <v>26</v>
      </c>
      <c r="J78" s="30">
        <v>14000000</v>
      </c>
      <c r="K78" s="30">
        <v>3500000</v>
      </c>
      <c r="L78" s="30">
        <v>17500000</v>
      </c>
      <c r="M78" s="30">
        <v>700000</v>
      </c>
      <c r="N78" s="102"/>
      <c r="O78" s="90"/>
      <c r="P78" s="91"/>
      <c r="Q78" s="91"/>
      <c r="R78" s="91"/>
      <c r="S78" s="122"/>
      <c r="T78" s="91"/>
      <c r="U78" s="123"/>
      <c r="V78" s="91"/>
      <c r="W78" s="91"/>
      <c r="X78" s="98"/>
      <c r="Y78" s="98"/>
      <c r="Z78" s="98"/>
      <c r="AA78" s="98"/>
    </row>
    <row r="79" spans="1:27" x14ac:dyDescent="0.3">
      <c r="A79" s="1">
        <v>1</v>
      </c>
      <c r="B79" s="2" t="s">
        <v>18</v>
      </c>
      <c r="C79" s="2">
        <v>1</v>
      </c>
      <c r="D79" s="2" t="s">
        <v>19</v>
      </c>
      <c r="E79" s="3">
        <v>42699</v>
      </c>
      <c r="F79" s="2">
        <v>107</v>
      </c>
      <c r="G79" s="9" t="s">
        <v>102</v>
      </c>
      <c r="H79" s="2" t="s">
        <v>78</v>
      </c>
      <c r="I79" s="2" t="s">
        <v>22</v>
      </c>
      <c r="J79" s="30">
        <v>10000000</v>
      </c>
      <c r="K79" s="30">
        <v>2500000</v>
      </c>
      <c r="L79" s="30">
        <v>12500000</v>
      </c>
      <c r="M79" s="30">
        <v>500000</v>
      </c>
      <c r="N79" s="102"/>
      <c r="O79" s="90"/>
      <c r="P79" s="91"/>
      <c r="Q79" s="91"/>
      <c r="R79" s="91"/>
      <c r="S79" s="122"/>
      <c r="T79" s="91"/>
      <c r="U79" s="123"/>
      <c r="V79" s="91"/>
      <c r="W79" s="91"/>
      <c r="X79" s="98"/>
      <c r="Y79" s="98"/>
      <c r="Z79" s="98"/>
      <c r="AA79" s="98"/>
    </row>
    <row r="80" spans="1:27" x14ac:dyDescent="0.3">
      <c r="A80" s="13">
        <v>1</v>
      </c>
      <c r="B80" s="14" t="s">
        <v>18</v>
      </c>
      <c r="C80" s="14">
        <v>1</v>
      </c>
      <c r="D80" s="14" t="s">
        <v>19</v>
      </c>
      <c r="E80" s="15">
        <v>42700</v>
      </c>
      <c r="F80" s="14">
        <v>108</v>
      </c>
      <c r="G80" s="16" t="s">
        <v>103</v>
      </c>
      <c r="H80" s="14" t="s">
        <v>78</v>
      </c>
      <c r="I80" s="14" t="s">
        <v>22</v>
      </c>
      <c r="J80" s="31">
        <v>10000000</v>
      </c>
      <c r="K80" s="31">
        <v>2500000</v>
      </c>
      <c r="L80" s="31">
        <v>12500000</v>
      </c>
      <c r="M80" s="31">
        <v>500000</v>
      </c>
      <c r="N80" s="102"/>
      <c r="O80" s="90"/>
      <c r="P80" s="91"/>
      <c r="Q80" s="91"/>
      <c r="R80" s="91"/>
      <c r="S80" s="122"/>
      <c r="T80" s="91"/>
      <c r="U80" s="123"/>
      <c r="V80" s="91"/>
      <c r="W80" s="91"/>
      <c r="X80" s="98"/>
      <c r="Y80" s="98"/>
      <c r="Z80" s="98"/>
      <c r="AA80" s="98"/>
    </row>
    <row r="81" spans="1:27" x14ac:dyDescent="0.3">
      <c r="A81" s="1">
        <v>1</v>
      </c>
      <c r="B81" s="2" t="s">
        <v>18</v>
      </c>
      <c r="C81" s="2">
        <v>2</v>
      </c>
      <c r="D81" s="2" t="s">
        <v>27</v>
      </c>
      <c r="E81" s="3">
        <v>42683</v>
      </c>
      <c r="F81" s="2">
        <v>115</v>
      </c>
      <c r="G81" s="9" t="s">
        <v>104</v>
      </c>
      <c r="H81" s="2" t="s">
        <v>78</v>
      </c>
      <c r="I81" s="2" t="s">
        <v>35</v>
      </c>
      <c r="J81" s="30">
        <v>10000000</v>
      </c>
      <c r="K81" s="30">
        <v>2500000</v>
      </c>
      <c r="L81" s="30">
        <v>12500000</v>
      </c>
      <c r="M81" s="30">
        <v>500000</v>
      </c>
      <c r="N81" s="102"/>
      <c r="O81" s="90"/>
      <c r="P81" s="91"/>
      <c r="Q81" s="91"/>
      <c r="R81" s="91"/>
      <c r="S81" s="122"/>
      <c r="T81" s="91"/>
      <c r="U81" s="123"/>
      <c r="V81" s="91"/>
      <c r="W81" s="91"/>
      <c r="X81" s="98"/>
      <c r="Y81" s="98"/>
      <c r="Z81" s="98"/>
      <c r="AA81" s="98"/>
    </row>
    <row r="82" spans="1:27" x14ac:dyDescent="0.3">
      <c r="A82" s="13">
        <v>1</v>
      </c>
      <c r="B82" s="14" t="s">
        <v>18</v>
      </c>
      <c r="C82" s="14">
        <v>2</v>
      </c>
      <c r="D82" s="14" t="s">
        <v>27</v>
      </c>
      <c r="E82" s="15">
        <v>42685</v>
      </c>
      <c r="F82" s="14">
        <v>116</v>
      </c>
      <c r="G82" s="16" t="s">
        <v>105</v>
      </c>
      <c r="H82" s="14" t="s">
        <v>78</v>
      </c>
      <c r="I82" s="14" t="s">
        <v>24</v>
      </c>
      <c r="J82" s="31">
        <v>10000000</v>
      </c>
      <c r="K82" s="31">
        <v>2500000</v>
      </c>
      <c r="L82" s="31">
        <v>12500000</v>
      </c>
      <c r="M82" s="31">
        <v>500000</v>
      </c>
      <c r="N82" s="102"/>
      <c r="O82" s="90"/>
      <c r="P82" s="91"/>
      <c r="Q82" s="91"/>
      <c r="R82" s="91"/>
      <c r="S82" s="122"/>
      <c r="T82" s="91"/>
      <c r="U82" s="123"/>
      <c r="V82" s="91"/>
      <c r="W82" s="91"/>
      <c r="X82" s="98"/>
      <c r="Y82" s="98"/>
      <c r="Z82" s="98"/>
      <c r="AA82" s="98"/>
    </row>
    <row r="83" spans="1:27" x14ac:dyDescent="0.3">
      <c r="A83" s="1">
        <v>2</v>
      </c>
      <c r="B83" s="2" t="s">
        <v>30</v>
      </c>
      <c r="C83" s="2">
        <v>1</v>
      </c>
      <c r="D83" s="2" t="s">
        <v>31</v>
      </c>
      <c r="E83" s="3">
        <v>42680</v>
      </c>
      <c r="F83" s="2">
        <v>204</v>
      </c>
      <c r="G83" s="9" t="s">
        <v>106</v>
      </c>
      <c r="H83" s="2" t="s">
        <v>78</v>
      </c>
      <c r="I83" s="2" t="s">
        <v>22</v>
      </c>
      <c r="J83" s="30">
        <v>10000000</v>
      </c>
      <c r="K83" s="30">
        <v>2500000</v>
      </c>
      <c r="L83" s="30">
        <v>12500000</v>
      </c>
      <c r="M83" s="30">
        <v>500000</v>
      </c>
      <c r="N83" s="102"/>
      <c r="O83" s="90"/>
      <c r="P83" s="91"/>
      <c r="Q83" s="91"/>
      <c r="R83" s="91"/>
      <c r="S83" s="122"/>
      <c r="T83" s="91"/>
      <c r="U83" s="123"/>
      <c r="V83" s="91"/>
      <c r="W83" s="91"/>
      <c r="X83" s="98"/>
      <c r="Y83" s="98"/>
      <c r="Z83" s="98"/>
      <c r="AA83" s="98"/>
    </row>
    <row r="84" spans="1:27" x14ac:dyDescent="0.3">
      <c r="A84" s="13">
        <v>2</v>
      </c>
      <c r="B84" s="14" t="s">
        <v>30</v>
      </c>
      <c r="C84" s="14">
        <v>1</v>
      </c>
      <c r="D84" s="14" t="s">
        <v>31</v>
      </c>
      <c r="E84" s="15">
        <v>42681</v>
      </c>
      <c r="F84" s="14">
        <v>205</v>
      </c>
      <c r="G84" s="16" t="s">
        <v>107</v>
      </c>
      <c r="H84" s="14" t="s">
        <v>78</v>
      </c>
      <c r="I84" s="14" t="s">
        <v>24</v>
      </c>
      <c r="J84" s="31">
        <v>10000000</v>
      </c>
      <c r="K84" s="31">
        <v>2500000</v>
      </c>
      <c r="L84" s="31">
        <v>12500000</v>
      </c>
      <c r="M84" s="31">
        <v>500000</v>
      </c>
      <c r="N84" s="102"/>
      <c r="O84" s="90"/>
      <c r="P84" s="91"/>
      <c r="Q84" s="91"/>
      <c r="R84" s="91"/>
      <c r="S84" s="122"/>
      <c r="T84" s="91"/>
      <c r="U84" s="121"/>
      <c r="V84" s="91"/>
      <c r="W84" s="91"/>
      <c r="X84" s="98"/>
      <c r="Y84" s="98"/>
      <c r="Z84" s="98"/>
      <c r="AA84" s="98"/>
    </row>
    <row r="85" spans="1:27" x14ac:dyDescent="0.3">
      <c r="A85" s="1">
        <v>2</v>
      </c>
      <c r="B85" s="2" t="s">
        <v>30</v>
      </c>
      <c r="C85" s="2">
        <v>2</v>
      </c>
      <c r="D85" s="2" t="s">
        <v>36</v>
      </c>
      <c r="E85" s="3">
        <v>42688</v>
      </c>
      <c r="F85" s="2">
        <v>212</v>
      </c>
      <c r="G85" s="9" t="s">
        <v>108</v>
      </c>
      <c r="H85" s="11" t="s">
        <v>78</v>
      </c>
      <c r="I85" s="11" t="s">
        <v>22</v>
      </c>
      <c r="J85" s="30">
        <v>10000000</v>
      </c>
      <c r="K85" s="30">
        <v>2500000</v>
      </c>
      <c r="L85" s="30">
        <v>12500000</v>
      </c>
      <c r="M85" s="30">
        <v>500000</v>
      </c>
      <c r="N85" s="102"/>
      <c r="O85" s="90"/>
      <c r="P85" s="91"/>
      <c r="Q85" s="91"/>
      <c r="R85" s="91"/>
      <c r="S85" s="122"/>
      <c r="T85" s="91"/>
      <c r="U85" s="121"/>
      <c r="V85" s="91"/>
      <c r="W85" s="91"/>
      <c r="X85" s="98"/>
      <c r="Y85" s="98"/>
      <c r="Z85" s="98"/>
      <c r="AA85" s="98"/>
    </row>
    <row r="86" spans="1:27" x14ac:dyDescent="0.3">
      <c r="A86" s="13">
        <v>2</v>
      </c>
      <c r="B86" s="14" t="s">
        <v>30</v>
      </c>
      <c r="C86" s="14">
        <v>2</v>
      </c>
      <c r="D86" s="14" t="s">
        <v>36</v>
      </c>
      <c r="E86" s="15">
        <v>42694</v>
      </c>
      <c r="F86" s="14">
        <v>213</v>
      </c>
      <c r="G86" s="16" t="s">
        <v>109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  <c r="N86" s="102"/>
      <c r="O86" s="90"/>
      <c r="P86" s="91"/>
      <c r="Q86" s="91"/>
      <c r="R86" s="91"/>
      <c r="S86" s="120"/>
      <c r="T86" s="91"/>
      <c r="U86" s="121"/>
      <c r="V86" s="91"/>
      <c r="W86" s="91"/>
      <c r="X86" s="98"/>
      <c r="Y86" s="98"/>
      <c r="Z86" s="98"/>
      <c r="AA86" s="98"/>
    </row>
    <row r="87" spans="1:27" x14ac:dyDescent="0.3">
      <c r="A87" s="1">
        <v>3</v>
      </c>
      <c r="B87" s="2" t="s">
        <v>39</v>
      </c>
      <c r="C87" s="2">
        <v>1</v>
      </c>
      <c r="D87" s="2" t="s">
        <v>40</v>
      </c>
      <c r="E87" s="3">
        <v>42689</v>
      </c>
      <c r="F87" s="2">
        <v>304</v>
      </c>
      <c r="G87" s="9" t="s">
        <v>110</v>
      </c>
      <c r="H87" s="11" t="s">
        <v>78</v>
      </c>
      <c r="I87" s="2" t="s">
        <v>24</v>
      </c>
      <c r="J87" s="30">
        <v>10000000</v>
      </c>
      <c r="K87" s="30">
        <v>2500000</v>
      </c>
      <c r="L87" s="30">
        <v>12500000</v>
      </c>
      <c r="M87" s="30">
        <v>500000</v>
      </c>
      <c r="N87" s="102"/>
      <c r="O87" s="90"/>
      <c r="P87" s="91"/>
      <c r="Q87" s="91"/>
      <c r="R87" s="91"/>
      <c r="S87" s="122"/>
      <c r="T87" s="91"/>
      <c r="U87" s="121"/>
      <c r="V87" s="91"/>
      <c r="W87" s="91"/>
      <c r="X87" s="98"/>
      <c r="Y87" s="98"/>
      <c r="Z87" s="98"/>
      <c r="AA87" s="98"/>
    </row>
    <row r="88" spans="1:27" x14ac:dyDescent="0.3">
      <c r="A88" s="13">
        <v>3</v>
      </c>
      <c r="B88" s="14" t="s">
        <v>39</v>
      </c>
      <c r="C88" s="14">
        <v>1</v>
      </c>
      <c r="D88" s="14" t="s">
        <v>40</v>
      </c>
      <c r="E88" s="15">
        <v>42690</v>
      </c>
      <c r="F88" s="14">
        <v>305</v>
      </c>
      <c r="G88" s="16" t="s">
        <v>111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  <c r="N88" s="102"/>
      <c r="O88" s="90"/>
      <c r="P88" s="91"/>
      <c r="Q88" s="91"/>
      <c r="R88" s="91"/>
      <c r="S88" s="120"/>
      <c r="T88" s="91"/>
      <c r="U88" s="121"/>
      <c r="V88" s="91"/>
      <c r="W88" s="91"/>
      <c r="X88" s="98"/>
      <c r="Y88" s="98"/>
      <c r="Z88" s="98"/>
      <c r="AA88" s="98"/>
    </row>
    <row r="89" spans="1:27" x14ac:dyDescent="0.3">
      <c r="A89" s="13">
        <v>3</v>
      </c>
      <c r="B89" s="14" t="s">
        <v>39</v>
      </c>
      <c r="C89" s="14">
        <v>2</v>
      </c>
      <c r="D89" s="14" t="s">
        <v>43</v>
      </c>
      <c r="E89" s="15">
        <v>42700</v>
      </c>
      <c r="F89" s="14">
        <v>315</v>
      </c>
      <c r="G89" s="24" t="s">
        <v>112</v>
      </c>
      <c r="H89" s="14" t="s">
        <v>78</v>
      </c>
      <c r="I89" s="14" t="s">
        <v>24</v>
      </c>
      <c r="J89" s="31">
        <v>10000000</v>
      </c>
      <c r="K89" s="31">
        <v>2500000</v>
      </c>
      <c r="L89" s="31">
        <v>12500000</v>
      </c>
      <c r="M89" s="31">
        <v>500000</v>
      </c>
      <c r="N89" s="102"/>
      <c r="O89" s="90"/>
      <c r="P89" s="91"/>
      <c r="Q89" s="91"/>
      <c r="R89" s="91"/>
      <c r="S89" s="120"/>
      <c r="T89" s="91"/>
      <c r="U89" s="121"/>
      <c r="V89" s="91"/>
      <c r="W89" s="91"/>
      <c r="X89" s="98"/>
      <c r="Y89" s="98"/>
      <c r="Z89" s="98"/>
      <c r="AA89" s="98"/>
    </row>
    <row r="90" spans="1:27" x14ac:dyDescent="0.3">
      <c r="A90" s="1">
        <v>3</v>
      </c>
      <c r="B90" s="2" t="s">
        <v>39</v>
      </c>
      <c r="C90" s="2">
        <v>2</v>
      </c>
      <c r="D90" s="2" t="s">
        <v>43</v>
      </c>
      <c r="E90" s="3">
        <v>42699</v>
      </c>
      <c r="F90" s="2">
        <v>316</v>
      </c>
      <c r="G90" s="5" t="s">
        <v>113</v>
      </c>
      <c r="H90" s="2" t="s">
        <v>78</v>
      </c>
      <c r="I90" s="2" t="s">
        <v>26</v>
      </c>
      <c r="J90" s="30">
        <v>10000000</v>
      </c>
      <c r="K90" s="30">
        <v>2500000</v>
      </c>
      <c r="L90" s="30">
        <v>12500000</v>
      </c>
      <c r="M90" s="30">
        <v>500000</v>
      </c>
      <c r="N90" s="102"/>
      <c r="O90" s="90"/>
      <c r="P90" s="91"/>
      <c r="Q90" s="91"/>
      <c r="R90" s="91"/>
      <c r="S90" s="120"/>
      <c r="T90" s="91"/>
      <c r="U90" s="121"/>
      <c r="V90" s="91"/>
      <c r="W90" s="91"/>
      <c r="X90" s="98"/>
      <c r="Y90" s="98"/>
      <c r="Z90" s="98"/>
      <c r="AA90" s="98"/>
    </row>
    <row r="91" spans="1:27" x14ac:dyDescent="0.3">
      <c r="A91" s="13">
        <v>4</v>
      </c>
      <c r="B91" s="14" t="s">
        <v>46</v>
      </c>
      <c r="C91" s="14">
        <v>1</v>
      </c>
      <c r="D91" s="14" t="s">
        <v>47</v>
      </c>
      <c r="E91" s="23">
        <v>42698</v>
      </c>
      <c r="F91" s="14">
        <v>407</v>
      </c>
      <c r="G91" s="24" t="s">
        <v>114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  <c r="N91" s="102"/>
      <c r="O91" s="90"/>
      <c r="P91" s="91"/>
      <c r="Q91" s="91"/>
      <c r="R91" s="91"/>
      <c r="S91" s="122"/>
      <c r="T91" s="91"/>
      <c r="U91" s="121"/>
      <c r="V91" s="91"/>
      <c r="W91" s="91"/>
      <c r="X91" s="98"/>
      <c r="Y91" s="98"/>
      <c r="Z91" s="98"/>
      <c r="AA91" s="98"/>
    </row>
    <row r="92" spans="1:27" x14ac:dyDescent="0.3">
      <c r="A92" s="1">
        <v>4</v>
      </c>
      <c r="B92" s="2" t="s">
        <v>46</v>
      </c>
      <c r="C92" s="2">
        <v>1</v>
      </c>
      <c r="D92" s="2" t="s">
        <v>47</v>
      </c>
      <c r="E92" s="3">
        <v>42699</v>
      </c>
      <c r="F92" s="2">
        <v>408</v>
      </c>
      <c r="G92" s="5" t="s">
        <v>115</v>
      </c>
      <c r="H92" s="2" t="s">
        <v>78</v>
      </c>
      <c r="I92" s="2" t="s">
        <v>24</v>
      </c>
      <c r="J92" s="30">
        <v>10000000</v>
      </c>
      <c r="K92" s="30">
        <v>2500000</v>
      </c>
      <c r="L92" s="30">
        <v>12500000</v>
      </c>
      <c r="M92" s="30">
        <v>500000</v>
      </c>
      <c r="N92" s="102"/>
      <c r="O92" s="90"/>
      <c r="P92" s="91"/>
      <c r="Q92" s="91"/>
      <c r="R92" s="91"/>
      <c r="S92" s="122"/>
      <c r="T92" s="91"/>
      <c r="U92" s="121"/>
      <c r="V92" s="91"/>
      <c r="W92" s="91"/>
      <c r="X92" s="98"/>
      <c r="Y92" s="98"/>
      <c r="Z92" s="98"/>
      <c r="AA92" s="98"/>
    </row>
    <row r="93" spans="1:27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42704</v>
      </c>
      <c r="F93" s="14">
        <v>415</v>
      </c>
      <c r="G93" s="24" t="s">
        <v>116</v>
      </c>
      <c r="H93" s="14" t="s">
        <v>78</v>
      </c>
      <c r="I93" s="14" t="s">
        <v>24</v>
      </c>
      <c r="J93" s="31">
        <v>10000000</v>
      </c>
      <c r="K93" s="31">
        <v>2500000</v>
      </c>
      <c r="L93" s="31">
        <v>12500000</v>
      </c>
      <c r="M93" s="31">
        <v>500000</v>
      </c>
      <c r="N93" s="102"/>
    </row>
    <row r="94" spans="1:27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42704</v>
      </c>
      <c r="F94" s="14">
        <v>507</v>
      </c>
      <c r="G94" s="24" t="s">
        <v>117</v>
      </c>
      <c r="H94" s="14" t="s">
        <v>78</v>
      </c>
      <c r="I94" s="14" t="s">
        <v>26</v>
      </c>
      <c r="J94" s="31">
        <v>10000000</v>
      </c>
      <c r="K94" s="31">
        <v>2500000</v>
      </c>
      <c r="L94" s="31">
        <v>12500000</v>
      </c>
      <c r="M94" s="31">
        <v>500000</v>
      </c>
      <c r="N94" s="102"/>
    </row>
    <row r="95" spans="1:27" x14ac:dyDescent="0.3">
      <c r="A95" s="1">
        <v>5</v>
      </c>
      <c r="B95" s="2" t="s">
        <v>53</v>
      </c>
      <c r="C95" s="2">
        <v>1</v>
      </c>
      <c r="D95" s="2" t="s">
        <v>54</v>
      </c>
      <c r="E95" s="27">
        <v>42704</v>
      </c>
      <c r="F95" s="2">
        <v>508</v>
      </c>
      <c r="G95" s="5" t="s">
        <v>118</v>
      </c>
      <c r="H95" s="2" t="s">
        <v>78</v>
      </c>
      <c r="I95" s="2" t="s">
        <v>35</v>
      </c>
      <c r="J95" s="30">
        <v>10000000</v>
      </c>
      <c r="K95" s="30">
        <v>2500000</v>
      </c>
      <c r="L95" s="30">
        <v>12500000</v>
      </c>
      <c r="M95" s="30">
        <v>500000</v>
      </c>
      <c r="N95" s="102"/>
    </row>
    <row r="96" spans="1:27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42700</v>
      </c>
      <c r="F96" s="14">
        <v>515</v>
      </c>
      <c r="G96" s="24" t="s">
        <v>119</v>
      </c>
      <c r="H96" s="14" t="s">
        <v>78</v>
      </c>
      <c r="I96" s="14" t="s">
        <v>26</v>
      </c>
      <c r="J96" s="31">
        <v>10000000</v>
      </c>
      <c r="K96" s="31">
        <v>2500000</v>
      </c>
      <c r="L96" s="31">
        <v>12500000</v>
      </c>
      <c r="M96" s="31">
        <v>500000</v>
      </c>
      <c r="N96" s="102"/>
    </row>
    <row r="97" spans="1:14" x14ac:dyDescent="0.3">
      <c r="A97" s="6">
        <v>5</v>
      </c>
      <c r="B97" s="7" t="s">
        <v>53</v>
      </c>
      <c r="C97" s="7">
        <v>2</v>
      </c>
      <c r="D97" s="7" t="s">
        <v>57</v>
      </c>
      <c r="E97" s="29">
        <v>42699</v>
      </c>
      <c r="F97" s="7">
        <v>516</v>
      </c>
      <c r="G97" s="8" t="s">
        <v>120</v>
      </c>
      <c r="H97" s="7" t="s">
        <v>78</v>
      </c>
      <c r="I97" s="7" t="s">
        <v>24</v>
      </c>
      <c r="J97" s="33">
        <v>10000000</v>
      </c>
      <c r="K97" s="33">
        <v>2500000</v>
      </c>
      <c r="L97" s="33">
        <v>12500000</v>
      </c>
      <c r="M97" s="33">
        <v>500000</v>
      </c>
      <c r="N97" s="102"/>
    </row>
  </sheetData>
  <mergeCells count="3">
    <mergeCell ref="O2:U3"/>
    <mergeCell ref="A4:J5"/>
    <mergeCell ref="K3:N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P97"/>
  <sheetViews>
    <sheetView zoomScale="77" zoomScaleNormal="77" workbookViewId="0">
      <selection activeCell="K2" sqref="K2:N5"/>
    </sheetView>
  </sheetViews>
  <sheetFormatPr baseColWidth="10" defaultRowHeight="14.4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</cols>
  <sheetData>
    <row r="1" spans="1:16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6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2</v>
      </c>
      <c r="L2" s="128"/>
      <c r="M2" s="128"/>
      <c r="N2" s="128"/>
    </row>
    <row r="3" spans="1:16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1" t="s">
        <v>184</v>
      </c>
      <c r="L3" s="131"/>
      <c r="M3" s="131"/>
      <c r="N3" s="131"/>
    </row>
    <row r="4" spans="1:16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1"/>
      <c r="L4" s="131"/>
      <c r="M4" s="131"/>
      <c r="N4" s="131"/>
    </row>
    <row r="5" spans="1:16" ht="26.4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1"/>
      <c r="L5" s="131"/>
      <c r="M5" s="131"/>
      <c r="N5" s="131"/>
      <c r="O5" s="54" t="s">
        <v>5</v>
      </c>
      <c r="P5" s="55" t="s">
        <v>6</v>
      </c>
    </row>
    <row r="6" spans="1:16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  <c r="O6" s="125">
        <v>3</v>
      </c>
      <c r="P6" s="125"/>
    </row>
    <row r="7" spans="1:16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47"/>
      <c r="M7" s="47"/>
      <c r="O7" s="125">
        <v>5</v>
      </c>
      <c r="P7" s="125"/>
    </row>
    <row r="8" spans="1:16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7"/>
    </row>
    <row r="9" spans="1:16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6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6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6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6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</row>
    <row r="14" spans="1:16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</row>
    <row r="15" spans="1:16" hidden="1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</row>
    <row r="16" spans="1:16" hidden="1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</row>
    <row r="17" spans="1:13" hidden="1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</row>
    <row r="18" spans="1:13" hidden="1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</row>
    <row r="19" spans="1:13" hidden="1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</row>
    <row r="20" spans="1:13" hidden="1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</row>
    <row r="21" spans="1:13" hidden="1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</row>
    <row r="22" spans="1:13" hidden="1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</row>
    <row r="23" spans="1:13" hidden="1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</row>
    <row r="24" spans="1:13" hidden="1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</row>
    <row r="25" spans="1:13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</row>
    <row r="26" spans="1:13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3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3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3" hidden="1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3" hidden="1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3" hidden="1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3" hidden="1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hidden="1" x14ac:dyDescent="0.3">
      <c r="A37" s="1">
        <v>1</v>
      </c>
      <c r="B37" s="2" t="s">
        <v>18</v>
      </c>
      <c r="C37" s="2">
        <v>1</v>
      </c>
      <c r="D37" s="2" t="s">
        <v>19</v>
      </c>
      <c r="E37" s="3">
        <v>42685</v>
      </c>
      <c r="F37" s="2">
        <v>103</v>
      </c>
      <c r="G37" s="9" t="s">
        <v>60</v>
      </c>
      <c r="H37" s="2" t="s">
        <v>61</v>
      </c>
      <c r="I37" s="2" t="s">
        <v>26</v>
      </c>
      <c r="J37" s="30">
        <v>15000000</v>
      </c>
      <c r="K37" s="30">
        <v>3750000</v>
      </c>
      <c r="L37" s="30">
        <v>18750000</v>
      </c>
      <c r="M37" s="30">
        <v>750000</v>
      </c>
    </row>
    <row r="38" spans="1:13" hidden="1" x14ac:dyDescent="0.3">
      <c r="A38" s="13">
        <v>1</v>
      </c>
      <c r="B38" s="14" t="s">
        <v>18</v>
      </c>
      <c r="C38" s="14">
        <v>1</v>
      </c>
      <c r="D38" s="14" t="s">
        <v>19</v>
      </c>
      <c r="E38" s="15">
        <v>42689</v>
      </c>
      <c r="F38" s="14">
        <v>104</v>
      </c>
      <c r="G38" s="16" t="s">
        <v>51</v>
      </c>
      <c r="H38" s="14" t="s">
        <v>61</v>
      </c>
      <c r="I38" s="14" t="s">
        <v>35</v>
      </c>
      <c r="J38" s="31">
        <v>15000000</v>
      </c>
      <c r="K38" s="31">
        <v>3750000</v>
      </c>
      <c r="L38" s="31">
        <v>18750000</v>
      </c>
      <c r="M38" s="31">
        <v>750000</v>
      </c>
    </row>
    <row r="39" spans="1:13" hidden="1" x14ac:dyDescent="0.3">
      <c r="A39" s="1">
        <v>1</v>
      </c>
      <c r="B39" s="2" t="s">
        <v>18</v>
      </c>
      <c r="C39" s="2">
        <v>2</v>
      </c>
      <c r="D39" s="2" t="s">
        <v>27</v>
      </c>
      <c r="E39" s="3">
        <v>42676</v>
      </c>
      <c r="F39" s="2">
        <v>111</v>
      </c>
      <c r="G39" s="9" t="s">
        <v>62</v>
      </c>
      <c r="H39" s="2" t="s">
        <v>61</v>
      </c>
      <c r="I39" s="2" t="s">
        <v>24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hidden="1" x14ac:dyDescent="0.3">
      <c r="A40" s="13">
        <v>1</v>
      </c>
      <c r="B40" s="14" t="s">
        <v>18</v>
      </c>
      <c r="C40" s="14">
        <v>2</v>
      </c>
      <c r="D40" s="14" t="s">
        <v>27</v>
      </c>
      <c r="E40" s="15">
        <v>42677</v>
      </c>
      <c r="F40" s="14">
        <v>112</v>
      </c>
      <c r="G40" s="16" t="s">
        <v>63</v>
      </c>
      <c r="H40" s="14" t="s">
        <v>61</v>
      </c>
      <c r="I40" s="14" t="s">
        <v>22</v>
      </c>
      <c r="J40" s="31">
        <v>15000000</v>
      </c>
      <c r="K40" s="31">
        <v>3750000</v>
      </c>
      <c r="L40" s="31">
        <v>18750000</v>
      </c>
      <c r="M40" s="31">
        <v>750000</v>
      </c>
    </row>
    <row r="41" spans="1:13" hidden="1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42686</v>
      </c>
      <c r="F41" s="2">
        <v>117</v>
      </c>
      <c r="G41" s="9" t="s">
        <v>64</v>
      </c>
      <c r="H41" s="2" t="s">
        <v>61</v>
      </c>
      <c r="I41" s="2" t="s">
        <v>22</v>
      </c>
      <c r="J41" s="30">
        <v>15000000</v>
      </c>
      <c r="K41" s="30">
        <v>3750000</v>
      </c>
      <c r="L41" s="30">
        <v>18750000</v>
      </c>
      <c r="M41" s="30">
        <v>750000</v>
      </c>
    </row>
    <row r="42" spans="1:13" hidden="1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42689</v>
      </c>
      <c r="F42" s="14">
        <v>118</v>
      </c>
      <c r="G42" s="16" t="s">
        <v>65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</row>
    <row r="43" spans="1:13" hidden="1" x14ac:dyDescent="0.3">
      <c r="A43" s="1">
        <v>2</v>
      </c>
      <c r="B43" s="2" t="s">
        <v>30</v>
      </c>
      <c r="C43" s="2">
        <v>1</v>
      </c>
      <c r="D43" s="2" t="s">
        <v>31</v>
      </c>
      <c r="E43" s="3">
        <v>42699</v>
      </c>
      <c r="F43" s="2">
        <v>208</v>
      </c>
      <c r="G43" s="9" t="s">
        <v>66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</row>
    <row r="44" spans="1:13" hidden="1" x14ac:dyDescent="0.3">
      <c r="A44" s="13">
        <v>2</v>
      </c>
      <c r="B44" s="14" t="s">
        <v>30</v>
      </c>
      <c r="C44" s="14">
        <v>2</v>
      </c>
      <c r="D44" s="14" t="s">
        <v>36</v>
      </c>
      <c r="E44" s="15">
        <v>42677</v>
      </c>
      <c r="F44" s="14">
        <v>209</v>
      </c>
      <c r="G44" s="16" t="s">
        <v>67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</row>
    <row r="45" spans="1:13" hidden="1" x14ac:dyDescent="0.3">
      <c r="A45" s="1">
        <v>2</v>
      </c>
      <c r="B45" s="2" t="s">
        <v>30</v>
      </c>
      <c r="C45" s="2">
        <v>2</v>
      </c>
      <c r="D45" s="2" t="s">
        <v>36</v>
      </c>
      <c r="E45" s="3">
        <v>42700</v>
      </c>
      <c r="F45" s="2">
        <v>216</v>
      </c>
      <c r="G45" s="9" t="s">
        <v>68</v>
      </c>
      <c r="H45" s="11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</row>
    <row r="46" spans="1:13" x14ac:dyDescent="0.3">
      <c r="A46" s="13">
        <v>3</v>
      </c>
      <c r="B46" s="14" t="s">
        <v>39</v>
      </c>
      <c r="C46" s="14">
        <v>1</v>
      </c>
      <c r="D46" s="14" t="s">
        <v>40</v>
      </c>
      <c r="E46" s="15">
        <v>42677</v>
      </c>
      <c r="F46" s="14">
        <v>301</v>
      </c>
      <c r="G46" s="16" t="s">
        <v>69</v>
      </c>
      <c r="H46" s="14" t="s">
        <v>61</v>
      </c>
      <c r="I46" s="14" t="s">
        <v>24</v>
      </c>
      <c r="J46" s="31">
        <v>15000000</v>
      </c>
      <c r="K46" s="31">
        <v>3750000</v>
      </c>
      <c r="L46" s="31">
        <v>18750000</v>
      </c>
      <c r="M46" s="31">
        <v>750000</v>
      </c>
    </row>
    <row r="47" spans="1:13" x14ac:dyDescent="0.3">
      <c r="A47" s="1">
        <v>3</v>
      </c>
      <c r="B47" s="2" t="s">
        <v>39</v>
      </c>
      <c r="C47" s="2">
        <v>1</v>
      </c>
      <c r="D47" s="2" t="s">
        <v>40</v>
      </c>
      <c r="E47" s="3">
        <v>42694</v>
      </c>
      <c r="F47" s="2">
        <v>306</v>
      </c>
      <c r="G47" s="9" t="s">
        <v>70</v>
      </c>
      <c r="H47" s="2" t="s">
        <v>61</v>
      </c>
      <c r="I47" s="2" t="s">
        <v>24</v>
      </c>
      <c r="J47" s="30">
        <v>15000000</v>
      </c>
      <c r="K47" s="30">
        <v>3750000</v>
      </c>
      <c r="L47" s="30">
        <v>18750000</v>
      </c>
      <c r="M47" s="30">
        <v>750000</v>
      </c>
    </row>
    <row r="48" spans="1:13" x14ac:dyDescent="0.3">
      <c r="A48" s="13">
        <v>3</v>
      </c>
      <c r="B48" s="14" t="s">
        <v>39</v>
      </c>
      <c r="C48" s="14">
        <v>2</v>
      </c>
      <c r="D48" s="14" t="s">
        <v>43</v>
      </c>
      <c r="E48" s="15">
        <v>42685</v>
      </c>
      <c r="F48" s="14">
        <v>311</v>
      </c>
      <c r="G48" s="24" t="s">
        <v>71</v>
      </c>
      <c r="H48" s="14" t="s">
        <v>61</v>
      </c>
      <c r="I48" s="14" t="s">
        <v>26</v>
      </c>
      <c r="J48" s="31">
        <v>15000000</v>
      </c>
      <c r="K48" s="31">
        <v>3750000</v>
      </c>
      <c r="L48" s="31">
        <v>18750000</v>
      </c>
      <c r="M48" s="31">
        <v>750000</v>
      </c>
    </row>
    <row r="49" spans="1:13" x14ac:dyDescent="0.3">
      <c r="A49" s="1">
        <v>3</v>
      </c>
      <c r="B49" s="2" t="s">
        <v>39</v>
      </c>
      <c r="C49" s="2">
        <v>2</v>
      </c>
      <c r="D49" s="2" t="s">
        <v>43</v>
      </c>
      <c r="E49" s="3">
        <v>42689</v>
      </c>
      <c r="F49" s="2">
        <v>312</v>
      </c>
      <c r="G49" s="5" t="s">
        <v>72</v>
      </c>
      <c r="H49" s="2" t="s">
        <v>61</v>
      </c>
      <c r="I49" s="2" t="s">
        <v>22</v>
      </c>
      <c r="J49" s="30">
        <v>15000000</v>
      </c>
      <c r="K49" s="30">
        <v>3750000</v>
      </c>
      <c r="L49" s="30">
        <v>18750000</v>
      </c>
      <c r="M49" s="30">
        <v>750000</v>
      </c>
    </row>
    <row r="50" spans="1:13" hidden="1" x14ac:dyDescent="0.3">
      <c r="A50" s="13">
        <v>4</v>
      </c>
      <c r="B50" s="14" t="s">
        <v>46</v>
      </c>
      <c r="C50" s="14">
        <v>1</v>
      </c>
      <c r="D50" s="14" t="s">
        <v>47</v>
      </c>
      <c r="E50" s="23">
        <v>42689</v>
      </c>
      <c r="F50" s="14">
        <v>403</v>
      </c>
      <c r="G50" s="24" t="s">
        <v>73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</row>
    <row r="51" spans="1:13" hidden="1" x14ac:dyDescent="0.3">
      <c r="A51" s="1">
        <v>4</v>
      </c>
      <c r="B51" s="2" t="s">
        <v>46</v>
      </c>
      <c r="C51" s="2">
        <v>1</v>
      </c>
      <c r="D51" s="2" t="s">
        <v>47</v>
      </c>
      <c r="E51" s="4">
        <v>42694</v>
      </c>
      <c r="F51" s="2">
        <v>404</v>
      </c>
      <c r="G51" s="5" t="s">
        <v>74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</row>
    <row r="52" spans="1:13" hidden="1" x14ac:dyDescent="0.3">
      <c r="A52" s="13">
        <v>4</v>
      </c>
      <c r="B52" s="14" t="s">
        <v>46</v>
      </c>
      <c r="C52" s="14">
        <v>2</v>
      </c>
      <c r="D52" s="14" t="s">
        <v>50</v>
      </c>
      <c r="E52" s="23">
        <v>42681</v>
      </c>
      <c r="F52" s="14">
        <v>411</v>
      </c>
      <c r="G52" s="24" t="s">
        <v>75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</row>
    <row r="53" spans="1:13" hidden="1" x14ac:dyDescent="0.3">
      <c r="A53" s="1">
        <v>4</v>
      </c>
      <c r="B53" s="2" t="s">
        <v>46</v>
      </c>
      <c r="C53" s="2">
        <v>2</v>
      </c>
      <c r="D53" s="2" t="s">
        <v>50</v>
      </c>
      <c r="E53" s="4">
        <v>42691</v>
      </c>
      <c r="F53" s="2">
        <v>412</v>
      </c>
      <c r="G53" s="5" t="s">
        <v>76</v>
      </c>
      <c r="H53" s="2" t="s">
        <v>61</v>
      </c>
      <c r="I53" s="2" t="s">
        <v>26</v>
      </c>
      <c r="J53" s="30">
        <v>15000000</v>
      </c>
      <c r="K53" s="30">
        <v>3750000</v>
      </c>
      <c r="L53" s="30">
        <v>18750000</v>
      </c>
      <c r="M53" s="30">
        <v>750000</v>
      </c>
    </row>
    <row r="54" spans="1:13" hidden="1" x14ac:dyDescent="0.3">
      <c r="A54" s="26">
        <v>4</v>
      </c>
      <c r="B54" s="11" t="s">
        <v>46</v>
      </c>
      <c r="C54" s="11">
        <v>2</v>
      </c>
      <c r="D54" s="11" t="s">
        <v>50</v>
      </c>
      <c r="E54" s="27">
        <v>42704</v>
      </c>
      <c r="F54" s="11">
        <v>416</v>
      </c>
      <c r="G54" s="28" t="s">
        <v>77</v>
      </c>
      <c r="H54" s="14" t="s">
        <v>78</v>
      </c>
      <c r="I54" s="14" t="s">
        <v>24</v>
      </c>
      <c r="J54" s="32">
        <v>15000000</v>
      </c>
      <c r="K54" s="31">
        <v>3750000</v>
      </c>
      <c r="L54" s="31">
        <v>18750000</v>
      </c>
      <c r="M54" s="31">
        <v>750000</v>
      </c>
    </row>
    <row r="55" spans="1:13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</row>
    <row r="58" spans="1:13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</row>
    <row r="59" spans="1:13" hidden="1" x14ac:dyDescent="0.3">
      <c r="A59" s="1">
        <v>1</v>
      </c>
      <c r="B59" s="2" t="s">
        <v>18</v>
      </c>
      <c r="C59" s="2">
        <v>1</v>
      </c>
      <c r="D59" s="2" t="s">
        <v>19</v>
      </c>
      <c r="E59" s="3">
        <v>42696</v>
      </c>
      <c r="F59" s="2">
        <v>105</v>
      </c>
      <c r="G59" s="9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hidden="1" x14ac:dyDescent="0.3">
      <c r="A60" s="13">
        <v>1</v>
      </c>
      <c r="B60" s="14" t="s">
        <v>18</v>
      </c>
      <c r="C60" s="14">
        <v>1</v>
      </c>
      <c r="D60" s="14" t="s">
        <v>19</v>
      </c>
      <c r="E60" s="15">
        <v>42698</v>
      </c>
      <c r="F60" s="14">
        <v>106</v>
      </c>
      <c r="G60" s="16" t="s">
        <v>85</v>
      </c>
      <c r="H60" s="14" t="s">
        <v>84</v>
      </c>
      <c r="I60" s="14" t="s">
        <v>22</v>
      </c>
      <c r="J60" s="31">
        <v>14000000</v>
      </c>
      <c r="K60" s="31">
        <v>3500000</v>
      </c>
      <c r="L60" s="31">
        <v>17500000</v>
      </c>
      <c r="M60" s="31">
        <v>700000</v>
      </c>
    </row>
    <row r="61" spans="1:13" hidden="1" x14ac:dyDescent="0.3">
      <c r="A61" s="1">
        <v>1</v>
      </c>
      <c r="B61" s="2" t="s">
        <v>18</v>
      </c>
      <c r="C61" s="2">
        <v>2</v>
      </c>
      <c r="D61" s="2" t="s">
        <v>27</v>
      </c>
      <c r="E61" s="3">
        <v>42679</v>
      </c>
      <c r="F61" s="2">
        <v>113</v>
      </c>
      <c r="G61" s="9" t="s">
        <v>86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</row>
    <row r="62" spans="1:13" hidden="1" x14ac:dyDescent="0.3">
      <c r="A62" s="13">
        <v>1</v>
      </c>
      <c r="B62" s="14" t="s">
        <v>18</v>
      </c>
      <c r="C62" s="14">
        <v>2</v>
      </c>
      <c r="D62" s="14" t="s">
        <v>27</v>
      </c>
      <c r="E62" s="15">
        <v>42680</v>
      </c>
      <c r="F62" s="14">
        <v>114</v>
      </c>
      <c r="G62" s="16" t="s">
        <v>87</v>
      </c>
      <c r="H62" s="14" t="s">
        <v>84</v>
      </c>
      <c r="I62" s="14" t="s">
        <v>22</v>
      </c>
      <c r="J62" s="31">
        <v>14000000</v>
      </c>
      <c r="K62" s="31">
        <v>3500000</v>
      </c>
      <c r="L62" s="31">
        <v>17500000</v>
      </c>
      <c r="M62" s="31">
        <v>700000</v>
      </c>
    </row>
    <row r="63" spans="1:13" hidden="1" x14ac:dyDescent="0.3">
      <c r="A63" s="1">
        <v>2</v>
      </c>
      <c r="B63" s="2" t="s">
        <v>30</v>
      </c>
      <c r="C63" s="2">
        <v>1</v>
      </c>
      <c r="D63" s="2" t="s">
        <v>31</v>
      </c>
      <c r="E63" s="3">
        <v>42676</v>
      </c>
      <c r="F63" s="2">
        <v>202</v>
      </c>
      <c r="G63" s="9" t="s">
        <v>88</v>
      </c>
      <c r="H63" s="2" t="s">
        <v>84</v>
      </c>
      <c r="I63" s="2" t="s">
        <v>35</v>
      </c>
      <c r="J63" s="30">
        <v>14000000</v>
      </c>
      <c r="K63" s="30">
        <v>3500000</v>
      </c>
      <c r="L63" s="30">
        <v>17500000</v>
      </c>
      <c r="M63" s="30">
        <v>700000</v>
      </c>
    </row>
    <row r="64" spans="1:13" hidden="1" x14ac:dyDescent="0.3">
      <c r="A64" s="13">
        <v>2</v>
      </c>
      <c r="B64" s="14" t="s">
        <v>30</v>
      </c>
      <c r="C64" s="14">
        <v>1</v>
      </c>
      <c r="D64" s="14" t="s">
        <v>31</v>
      </c>
      <c r="E64" s="15">
        <v>42677</v>
      </c>
      <c r="F64" s="14">
        <v>203</v>
      </c>
      <c r="G64" s="16" t="s">
        <v>89</v>
      </c>
      <c r="H64" s="14" t="s">
        <v>84</v>
      </c>
      <c r="I64" s="14" t="s">
        <v>22</v>
      </c>
      <c r="J64" s="31">
        <v>14000000</v>
      </c>
      <c r="K64" s="31">
        <v>3500000</v>
      </c>
      <c r="L64" s="31">
        <v>17500000</v>
      </c>
      <c r="M64" s="31">
        <v>700000</v>
      </c>
    </row>
    <row r="65" spans="1:13" hidden="1" x14ac:dyDescent="0.3">
      <c r="A65" s="1">
        <v>2</v>
      </c>
      <c r="B65" s="2" t="s">
        <v>30</v>
      </c>
      <c r="C65" s="2">
        <v>2</v>
      </c>
      <c r="D65" s="2" t="s">
        <v>36</v>
      </c>
      <c r="E65" s="3">
        <v>42679</v>
      </c>
      <c r="F65" s="2">
        <v>210</v>
      </c>
      <c r="G65" s="9" t="s">
        <v>90</v>
      </c>
      <c r="H65" s="2" t="s">
        <v>84</v>
      </c>
      <c r="I65" s="2" t="s">
        <v>24</v>
      </c>
      <c r="J65" s="30">
        <v>14000000</v>
      </c>
      <c r="K65" s="30">
        <v>3500000</v>
      </c>
      <c r="L65" s="30">
        <v>17500000</v>
      </c>
      <c r="M65" s="30">
        <v>700000</v>
      </c>
    </row>
    <row r="66" spans="1:13" hidden="1" x14ac:dyDescent="0.3">
      <c r="A66" s="13">
        <v>2</v>
      </c>
      <c r="B66" s="14" t="s">
        <v>30</v>
      </c>
      <c r="C66" s="14">
        <v>2</v>
      </c>
      <c r="D66" s="14" t="s">
        <v>36</v>
      </c>
      <c r="E66" s="15">
        <v>42687</v>
      </c>
      <c r="F66" s="14">
        <v>211</v>
      </c>
      <c r="G66" s="16" t="s">
        <v>91</v>
      </c>
      <c r="H66" s="14" t="s">
        <v>84</v>
      </c>
      <c r="I66" s="14" t="s">
        <v>26</v>
      </c>
      <c r="J66" s="31">
        <v>14000000</v>
      </c>
      <c r="K66" s="31">
        <v>3500000</v>
      </c>
      <c r="L66" s="31">
        <v>17500000</v>
      </c>
      <c r="M66" s="31">
        <v>700000</v>
      </c>
    </row>
    <row r="67" spans="1:13" x14ac:dyDescent="0.3">
      <c r="A67" s="1">
        <v>3</v>
      </c>
      <c r="B67" s="2" t="s">
        <v>39</v>
      </c>
      <c r="C67" s="2">
        <v>1</v>
      </c>
      <c r="D67" s="2" t="s">
        <v>40</v>
      </c>
      <c r="E67" s="3">
        <v>42678</v>
      </c>
      <c r="F67" s="2">
        <v>302</v>
      </c>
      <c r="G67" s="9" t="s">
        <v>92</v>
      </c>
      <c r="H67" s="11" t="s">
        <v>84</v>
      </c>
      <c r="I67" s="2" t="s">
        <v>35</v>
      </c>
      <c r="J67" s="30">
        <v>14000000</v>
      </c>
      <c r="K67" s="30">
        <v>3500000</v>
      </c>
      <c r="L67" s="30">
        <v>17500000</v>
      </c>
      <c r="M67" s="30">
        <v>700000</v>
      </c>
    </row>
    <row r="68" spans="1:13" x14ac:dyDescent="0.3">
      <c r="A68" s="13">
        <v>3</v>
      </c>
      <c r="B68" s="14" t="s">
        <v>39</v>
      </c>
      <c r="C68" s="14">
        <v>1</v>
      </c>
      <c r="D68" s="14" t="s">
        <v>40</v>
      </c>
      <c r="E68" s="15">
        <v>42684</v>
      </c>
      <c r="F68" s="14">
        <v>303</v>
      </c>
      <c r="G68" s="16" t="s">
        <v>77</v>
      </c>
      <c r="H68" s="14" t="s">
        <v>84</v>
      </c>
      <c r="I68" s="14" t="s">
        <v>35</v>
      </c>
      <c r="J68" s="31">
        <v>14000000</v>
      </c>
      <c r="K68" s="31">
        <v>3500000</v>
      </c>
      <c r="L68" s="31">
        <v>17500000</v>
      </c>
      <c r="M68" s="31">
        <v>700000</v>
      </c>
    </row>
    <row r="69" spans="1:13" x14ac:dyDescent="0.3">
      <c r="A69" s="13">
        <v>3</v>
      </c>
      <c r="B69" s="14" t="s">
        <v>39</v>
      </c>
      <c r="C69" s="14">
        <v>2</v>
      </c>
      <c r="D69" s="14" t="s">
        <v>43</v>
      </c>
      <c r="E69" s="15">
        <v>42696</v>
      </c>
      <c r="F69" s="14">
        <v>313</v>
      </c>
      <c r="G69" s="24" t="s">
        <v>93</v>
      </c>
      <c r="H69" s="14" t="s">
        <v>84</v>
      </c>
      <c r="I69" s="14" t="s">
        <v>22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x14ac:dyDescent="0.3">
      <c r="A70" s="1">
        <v>3</v>
      </c>
      <c r="B70" s="2" t="s">
        <v>39</v>
      </c>
      <c r="C70" s="2">
        <v>2</v>
      </c>
      <c r="D70" s="2" t="s">
        <v>43</v>
      </c>
      <c r="E70" s="3">
        <v>42698</v>
      </c>
      <c r="F70" s="2">
        <v>314</v>
      </c>
      <c r="G70" s="5" t="s">
        <v>94</v>
      </c>
      <c r="H70" s="2" t="s">
        <v>84</v>
      </c>
      <c r="I70" s="2" t="s">
        <v>22</v>
      </c>
      <c r="J70" s="30">
        <v>14000000</v>
      </c>
      <c r="K70" s="30">
        <v>3500000</v>
      </c>
      <c r="L70" s="30">
        <v>17500000</v>
      </c>
      <c r="M70" s="30">
        <v>700000</v>
      </c>
    </row>
    <row r="71" spans="1:13" hidden="1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42696</v>
      </c>
      <c r="F71" s="14">
        <v>405</v>
      </c>
      <c r="G71" s="24" t="s">
        <v>95</v>
      </c>
      <c r="H71" s="14" t="s">
        <v>84</v>
      </c>
      <c r="I71" s="14" t="s">
        <v>22</v>
      </c>
      <c r="J71" s="31">
        <v>14000000</v>
      </c>
      <c r="K71" s="31">
        <v>3500000</v>
      </c>
      <c r="L71" s="31">
        <v>17500000</v>
      </c>
      <c r="M71" s="31">
        <v>700000</v>
      </c>
    </row>
    <row r="72" spans="1:13" hidden="1" x14ac:dyDescent="0.3">
      <c r="A72" s="1">
        <v>4</v>
      </c>
      <c r="B72" s="2" t="s">
        <v>46</v>
      </c>
      <c r="C72" s="2">
        <v>1</v>
      </c>
      <c r="D72" s="2" t="s">
        <v>47</v>
      </c>
      <c r="E72" s="4">
        <v>42697</v>
      </c>
      <c r="F72" s="2">
        <v>406</v>
      </c>
      <c r="G72" s="5" t="s">
        <v>83</v>
      </c>
      <c r="H72" s="2" t="s">
        <v>84</v>
      </c>
      <c r="I72" s="2" t="s">
        <v>22</v>
      </c>
      <c r="J72" s="30">
        <v>14000000</v>
      </c>
      <c r="K72" s="30">
        <v>3500000</v>
      </c>
      <c r="L72" s="30">
        <v>17500000</v>
      </c>
      <c r="M72" s="30">
        <v>700000</v>
      </c>
    </row>
    <row r="73" spans="1:13" hidden="1" x14ac:dyDescent="0.3">
      <c r="A73" s="13">
        <v>4</v>
      </c>
      <c r="B73" s="14" t="s">
        <v>46</v>
      </c>
      <c r="C73" s="14">
        <v>2</v>
      </c>
      <c r="D73" s="14" t="s">
        <v>50</v>
      </c>
      <c r="E73" s="23">
        <v>42695</v>
      </c>
      <c r="F73" s="14">
        <v>413</v>
      </c>
      <c r="G73" s="24" t="s">
        <v>96</v>
      </c>
      <c r="H73" s="14" t="s">
        <v>84</v>
      </c>
      <c r="I73" s="14" t="s">
        <v>26</v>
      </c>
      <c r="J73" s="31">
        <v>14000000</v>
      </c>
      <c r="K73" s="31">
        <v>3500000</v>
      </c>
      <c r="L73" s="31">
        <v>17500000</v>
      </c>
      <c r="M73" s="31">
        <v>700000</v>
      </c>
    </row>
    <row r="74" spans="1:13" hidden="1" x14ac:dyDescent="0.3">
      <c r="A74" s="1">
        <v>4</v>
      </c>
      <c r="B74" s="2" t="s">
        <v>46</v>
      </c>
      <c r="C74" s="2">
        <v>2</v>
      </c>
      <c r="D74" s="2" t="s">
        <v>50</v>
      </c>
      <c r="E74" s="4">
        <v>42701</v>
      </c>
      <c r="F74" s="2">
        <v>414</v>
      </c>
      <c r="G74" s="5" t="s">
        <v>97</v>
      </c>
      <c r="H74" s="2" t="s">
        <v>84</v>
      </c>
      <c r="I74" s="2" t="s">
        <v>22</v>
      </c>
      <c r="J74" s="30">
        <v>14000000</v>
      </c>
      <c r="K74" s="30">
        <v>3500000</v>
      </c>
      <c r="L74" s="30">
        <v>17500000</v>
      </c>
      <c r="M74" s="30">
        <v>700000</v>
      </c>
    </row>
    <row r="75" spans="1:13" x14ac:dyDescent="0.3">
      <c r="A75" s="13">
        <v>5</v>
      </c>
      <c r="B75" s="14" t="s">
        <v>53</v>
      </c>
      <c r="C75" s="14">
        <v>1</v>
      </c>
      <c r="D75" s="14" t="s">
        <v>54</v>
      </c>
      <c r="E75" s="23">
        <v>42695</v>
      </c>
      <c r="F75" s="14">
        <v>505</v>
      </c>
      <c r="G75" s="24" t="s">
        <v>98</v>
      </c>
      <c r="H75" s="14" t="s">
        <v>84</v>
      </c>
      <c r="I75" s="14" t="s">
        <v>26</v>
      </c>
      <c r="J75" s="31">
        <v>14000000</v>
      </c>
      <c r="K75" s="31">
        <v>3500000</v>
      </c>
      <c r="L75" s="31">
        <v>17500000</v>
      </c>
      <c r="M75" s="31">
        <v>700000</v>
      </c>
    </row>
    <row r="76" spans="1:13" x14ac:dyDescent="0.3">
      <c r="A76" s="1">
        <v>5</v>
      </c>
      <c r="B76" s="2" t="s">
        <v>53</v>
      </c>
      <c r="C76" s="2">
        <v>1</v>
      </c>
      <c r="D76" s="2" t="s">
        <v>54</v>
      </c>
      <c r="E76" s="4">
        <v>42701</v>
      </c>
      <c r="F76" s="2">
        <v>506</v>
      </c>
      <c r="G76" s="5" t="s">
        <v>99</v>
      </c>
      <c r="H76" s="2" t="s">
        <v>84</v>
      </c>
      <c r="I76" s="2" t="s">
        <v>26</v>
      </c>
      <c r="J76" s="30">
        <v>14000000</v>
      </c>
      <c r="K76" s="30">
        <v>3500000</v>
      </c>
      <c r="L76" s="30">
        <v>17500000</v>
      </c>
      <c r="M76" s="30">
        <v>700000</v>
      </c>
    </row>
    <row r="77" spans="1:13" x14ac:dyDescent="0.3">
      <c r="A77" s="13">
        <v>5</v>
      </c>
      <c r="B77" s="14" t="s">
        <v>53</v>
      </c>
      <c r="C77" s="14">
        <v>2</v>
      </c>
      <c r="D77" s="14" t="s">
        <v>57</v>
      </c>
      <c r="E77" s="15">
        <v>42696</v>
      </c>
      <c r="F77" s="14">
        <v>513</v>
      </c>
      <c r="G77" s="24" t="s">
        <v>100</v>
      </c>
      <c r="H77" s="14" t="s">
        <v>84</v>
      </c>
      <c r="I77" s="14" t="s">
        <v>26</v>
      </c>
      <c r="J77" s="31">
        <v>14000000</v>
      </c>
      <c r="K77" s="31">
        <v>3500000</v>
      </c>
      <c r="L77" s="31">
        <v>17500000</v>
      </c>
      <c r="M77" s="31">
        <v>700000</v>
      </c>
    </row>
    <row r="78" spans="1:13" x14ac:dyDescent="0.3">
      <c r="A78" s="1">
        <v>5</v>
      </c>
      <c r="B78" s="2" t="s">
        <v>53</v>
      </c>
      <c r="C78" s="2">
        <v>2</v>
      </c>
      <c r="D78" s="2" t="s">
        <v>57</v>
      </c>
      <c r="E78" s="3">
        <v>42698</v>
      </c>
      <c r="F78" s="2">
        <v>514</v>
      </c>
      <c r="G78" s="5" t="s">
        <v>101</v>
      </c>
      <c r="H78" s="2" t="s">
        <v>84</v>
      </c>
      <c r="I78" s="2" t="s">
        <v>26</v>
      </c>
      <c r="J78" s="30">
        <v>14000000</v>
      </c>
      <c r="K78" s="30">
        <v>3500000</v>
      </c>
      <c r="L78" s="30">
        <v>17500000</v>
      </c>
      <c r="M78" s="30">
        <v>700000</v>
      </c>
    </row>
    <row r="79" spans="1:13" hidden="1" x14ac:dyDescent="0.3">
      <c r="A79" s="1">
        <v>1</v>
      </c>
      <c r="B79" s="2" t="s">
        <v>18</v>
      </c>
      <c r="C79" s="2">
        <v>1</v>
      </c>
      <c r="D79" s="2" t="s">
        <v>19</v>
      </c>
      <c r="E79" s="3">
        <v>42699</v>
      </c>
      <c r="F79" s="2">
        <v>107</v>
      </c>
      <c r="G79" s="9" t="s">
        <v>102</v>
      </c>
      <c r="H79" s="2" t="s">
        <v>78</v>
      </c>
      <c r="I79" s="2" t="s">
        <v>22</v>
      </c>
      <c r="J79" s="30">
        <v>10000000</v>
      </c>
      <c r="K79" s="30">
        <v>2500000</v>
      </c>
      <c r="L79" s="30">
        <v>12500000</v>
      </c>
      <c r="M79" s="30">
        <v>500000</v>
      </c>
    </row>
    <row r="80" spans="1:13" hidden="1" x14ac:dyDescent="0.3">
      <c r="A80" s="13">
        <v>1</v>
      </c>
      <c r="B80" s="14" t="s">
        <v>18</v>
      </c>
      <c r="C80" s="14">
        <v>1</v>
      </c>
      <c r="D80" s="14" t="s">
        <v>19</v>
      </c>
      <c r="E80" s="15">
        <v>42700</v>
      </c>
      <c r="F80" s="14">
        <v>108</v>
      </c>
      <c r="G80" s="16" t="s">
        <v>103</v>
      </c>
      <c r="H80" s="14" t="s">
        <v>78</v>
      </c>
      <c r="I80" s="14" t="s">
        <v>22</v>
      </c>
      <c r="J80" s="31">
        <v>10000000</v>
      </c>
      <c r="K80" s="31">
        <v>2500000</v>
      </c>
      <c r="L80" s="31">
        <v>12500000</v>
      </c>
      <c r="M80" s="31">
        <v>500000</v>
      </c>
    </row>
    <row r="81" spans="1:13" hidden="1" x14ac:dyDescent="0.3">
      <c r="A81" s="1">
        <v>1</v>
      </c>
      <c r="B81" s="2" t="s">
        <v>18</v>
      </c>
      <c r="C81" s="2">
        <v>2</v>
      </c>
      <c r="D81" s="2" t="s">
        <v>27</v>
      </c>
      <c r="E81" s="3">
        <v>42683</v>
      </c>
      <c r="F81" s="2">
        <v>115</v>
      </c>
      <c r="G81" s="9" t="s">
        <v>104</v>
      </c>
      <c r="H81" s="2" t="s">
        <v>78</v>
      </c>
      <c r="I81" s="2" t="s">
        <v>35</v>
      </c>
      <c r="J81" s="30">
        <v>10000000</v>
      </c>
      <c r="K81" s="30">
        <v>2500000</v>
      </c>
      <c r="L81" s="30">
        <v>12500000</v>
      </c>
      <c r="M81" s="30">
        <v>500000</v>
      </c>
    </row>
    <row r="82" spans="1:13" hidden="1" x14ac:dyDescent="0.3">
      <c r="A82" s="13">
        <v>1</v>
      </c>
      <c r="B82" s="14" t="s">
        <v>18</v>
      </c>
      <c r="C82" s="14">
        <v>2</v>
      </c>
      <c r="D82" s="14" t="s">
        <v>27</v>
      </c>
      <c r="E82" s="15">
        <v>42685</v>
      </c>
      <c r="F82" s="14">
        <v>116</v>
      </c>
      <c r="G82" s="16" t="s">
        <v>105</v>
      </c>
      <c r="H82" s="14" t="s">
        <v>78</v>
      </c>
      <c r="I82" s="14" t="s">
        <v>24</v>
      </c>
      <c r="J82" s="31">
        <v>10000000</v>
      </c>
      <c r="K82" s="31">
        <v>2500000</v>
      </c>
      <c r="L82" s="31">
        <v>12500000</v>
      </c>
      <c r="M82" s="31">
        <v>500000</v>
      </c>
    </row>
    <row r="83" spans="1:13" hidden="1" x14ac:dyDescent="0.3">
      <c r="A83" s="1">
        <v>2</v>
      </c>
      <c r="B83" s="2" t="s">
        <v>30</v>
      </c>
      <c r="C83" s="2">
        <v>1</v>
      </c>
      <c r="D83" s="2" t="s">
        <v>31</v>
      </c>
      <c r="E83" s="3">
        <v>42680</v>
      </c>
      <c r="F83" s="2">
        <v>204</v>
      </c>
      <c r="G83" s="9" t="s">
        <v>106</v>
      </c>
      <c r="H83" s="2" t="s">
        <v>78</v>
      </c>
      <c r="I83" s="2" t="s">
        <v>22</v>
      </c>
      <c r="J83" s="30">
        <v>10000000</v>
      </c>
      <c r="K83" s="30">
        <v>2500000</v>
      </c>
      <c r="L83" s="30">
        <v>12500000</v>
      </c>
      <c r="M83" s="30">
        <v>500000</v>
      </c>
    </row>
    <row r="84" spans="1:13" hidden="1" x14ac:dyDescent="0.3">
      <c r="A84" s="13">
        <v>2</v>
      </c>
      <c r="B84" s="14" t="s">
        <v>30</v>
      </c>
      <c r="C84" s="14">
        <v>1</v>
      </c>
      <c r="D84" s="14" t="s">
        <v>31</v>
      </c>
      <c r="E84" s="15">
        <v>42681</v>
      </c>
      <c r="F84" s="14">
        <v>205</v>
      </c>
      <c r="G84" s="16" t="s">
        <v>107</v>
      </c>
      <c r="H84" s="14" t="s">
        <v>78</v>
      </c>
      <c r="I84" s="14" t="s">
        <v>24</v>
      </c>
      <c r="J84" s="31">
        <v>10000000</v>
      </c>
      <c r="K84" s="31">
        <v>2500000</v>
      </c>
      <c r="L84" s="31">
        <v>12500000</v>
      </c>
      <c r="M84" s="31">
        <v>500000</v>
      </c>
    </row>
    <row r="85" spans="1:13" hidden="1" x14ac:dyDescent="0.3">
      <c r="A85" s="1">
        <v>2</v>
      </c>
      <c r="B85" s="2" t="s">
        <v>30</v>
      </c>
      <c r="C85" s="2">
        <v>2</v>
      </c>
      <c r="D85" s="2" t="s">
        <v>36</v>
      </c>
      <c r="E85" s="3">
        <v>42688</v>
      </c>
      <c r="F85" s="2">
        <v>212</v>
      </c>
      <c r="G85" s="9" t="s">
        <v>108</v>
      </c>
      <c r="H85" s="11" t="s">
        <v>78</v>
      </c>
      <c r="I85" s="11" t="s">
        <v>22</v>
      </c>
      <c r="J85" s="30">
        <v>10000000</v>
      </c>
      <c r="K85" s="30">
        <v>2500000</v>
      </c>
      <c r="L85" s="30">
        <v>12500000</v>
      </c>
      <c r="M85" s="30">
        <v>500000</v>
      </c>
    </row>
    <row r="86" spans="1:13" hidden="1" x14ac:dyDescent="0.3">
      <c r="A86" s="13">
        <v>2</v>
      </c>
      <c r="B86" s="14" t="s">
        <v>30</v>
      </c>
      <c r="C86" s="14">
        <v>2</v>
      </c>
      <c r="D86" s="14" t="s">
        <v>36</v>
      </c>
      <c r="E86" s="15">
        <v>42694</v>
      </c>
      <c r="F86" s="14">
        <v>213</v>
      </c>
      <c r="G86" s="16" t="s">
        <v>109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</row>
    <row r="87" spans="1:13" x14ac:dyDescent="0.3">
      <c r="A87" s="1">
        <v>3</v>
      </c>
      <c r="B87" s="2" t="s">
        <v>39</v>
      </c>
      <c r="C87" s="2">
        <v>1</v>
      </c>
      <c r="D87" s="2" t="s">
        <v>40</v>
      </c>
      <c r="E87" s="3">
        <v>42689</v>
      </c>
      <c r="F87" s="2">
        <v>304</v>
      </c>
      <c r="G87" s="9" t="s">
        <v>110</v>
      </c>
      <c r="H87" s="11" t="s">
        <v>78</v>
      </c>
      <c r="I87" s="2" t="s">
        <v>24</v>
      </c>
      <c r="J87" s="30">
        <v>10000000</v>
      </c>
      <c r="K87" s="30">
        <v>2500000</v>
      </c>
      <c r="L87" s="30">
        <v>12500000</v>
      </c>
      <c r="M87" s="30">
        <v>500000</v>
      </c>
    </row>
    <row r="88" spans="1:13" x14ac:dyDescent="0.3">
      <c r="A88" s="13">
        <v>3</v>
      </c>
      <c r="B88" s="14" t="s">
        <v>39</v>
      </c>
      <c r="C88" s="14">
        <v>1</v>
      </c>
      <c r="D88" s="14" t="s">
        <v>40</v>
      </c>
      <c r="E88" s="15">
        <v>42690</v>
      </c>
      <c r="F88" s="14">
        <v>305</v>
      </c>
      <c r="G88" s="16" t="s">
        <v>111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</row>
    <row r="89" spans="1:13" x14ac:dyDescent="0.3">
      <c r="A89" s="13">
        <v>3</v>
      </c>
      <c r="B89" s="14" t="s">
        <v>39</v>
      </c>
      <c r="C89" s="14">
        <v>2</v>
      </c>
      <c r="D89" s="14" t="s">
        <v>43</v>
      </c>
      <c r="E89" s="15">
        <v>42700</v>
      </c>
      <c r="F89" s="14">
        <v>315</v>
      </c>
      <c r="G89" s="24" t="s">
        <v>112</v>
      </c>
      <c r="H89" s="14" t="s">
        <v>78</v>
      </c>
      <c r="I89" s="14" t="s">
        <v>24</v>
      </c>
      <c r="J89" s="31">
        <v>10000000</v>
      </c>
      <c r="K89" s="31">
        <v>2500000</v>
      </c>
      <c r="L89" s="31">
        <v>12500000</v>
      </c>
      <c r="M89" s="31">
        <v>500000</v>
      </c>
    </row>
    <row r="90" spans="1:13" x14ac:dyDescent="0.3">
      <c r="A90" s="1">
        <v>3</v>
      </c>
      <c r="B90" s="2" t="s">
        <v>39</v>
      </c>
      <c r="C90" s="2">
        <v>2</v>
      </c>
      <c r="D90" s="2" t="s">
        <v>43</v>
      </c>
      <c r="E90" s="3">
        <v>42699</v>
      </c>
      <c r="F90" s="2">
        <v>316</v>
      </c>
      <c r="G90" s="5" t="s">
        <v>113</v>
      </c>
      <c r="H90" s="2" t="s">
        <v>78</v>
      </c>
      <c r="I90" s="2" t="s">
        <v>26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hidden="1" x14ac:dyDescent="0.3">
      <c r="A91" s="13">
        <v>4</v>
      </c>
      <c r="B91" s="14" t="s">
        <v>46</v>
      </c>
      <c r="C91" s="14">
        <v>1</v>
      </c>
      <c r="D91" s="14" t="s">
        <v>47</v>
      </c>
      <c r="E91" s="23">
        <v>42698</v>
      </c>
      <c r="F91" s="14">
        <v>407</v>
      </c>
      <c r="G91" s="24" t="s">
        <v>114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hidden="1" x14ac:dyDescent="0.3">
      <c r="A92" s="1">
        <v>4</v>
      </c>
      <c r="B92" s="2" t="s">
        <v>46</v>
      </c>
      <c r="C92" s="2">
        <v>1</v>
      </c>
      <c r="D92" s="2" t="s">
        <v>47</v>
      </c>
      <c r="E92" s="3">
        <v>42699</v>
      </c>
      <c r="F92" s="2">
        <v>408</v>
      </c>
      <c r="G92" s="5" t="s">
        <v>115</v>
      </c>
      <c r="H92" s="2" t="s">
        <v>78</v>
      </c>
      <c r="I92" s="2" t="s">
        <v>24</v>
      </c>
      <c r="J92" s="30">
        <v>10000000</v>
      </c>
      <c r="K92" s="30">
        <v>2500000</v>
      </c>
      <c r="L92" s="30">
        <v>12500000</v>
      </c>
      <c r="M92" s="30">
        <v>500000</v>
      </c>
    </row>
    <row r="93" spans="1:13" hidden="1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42704</v>
      </c>
      <c r="F93" s="14">
        <v>415</v>
      </c>
      <c r="G93" s="24" t="s">
        <v>116</v>
      </c>
      <c r="H93" s="14" t="s">
        <v>78</v>
      </c>
      <c r="I93" s="14" t="s">
        <v>24</v>
      </c>
      <c r="J93" s="31">
        <v>10000000</v>
      </c>
      <c r="K93" s="31">
        <v>2500000</v>
      </c>
      <c r="L93" s="31">
        <v>12500000</v>
      </c>
      <c r="M93" s="31">
        <v>500000</v>
      </c>
    </row>
    <row r="94" spans="1:13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42704</v>
      </c>
      <c r="F94" s="14">
        <v>507</v>
      </c>
      <c r="G94" s="24" t="s">
        <v>117</v>
      </c>
      <c r="H94" s="14" t="s">
        <v>78</v>
      </c>
      <c r="I94" s="14" t="s">
        <v>26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x14ac:dyDescent="0.3">
      <c r="A95" s="1">
        <v>5</v>
      </c>
      <c r="B95" s="2" t="s">
        <v>53</v>
      </c>
      <c r="C95" s="2">
        <v>1</v>
      </c>
      <c r="D95" s="2" t="s">
        <v>54</v>
      </c>
      <c r="E95" s="27">
        <v>42704</v>
      </c>
      <c r="F95" s="2">
        <v>508</v>
      </c>
      <c r="G95" s="5" t="s">
        <v>118</v>
      </c>
      <c r="H95" s="2" t="s">
        <v>78</v>
      </c>
      <c r="I95" s="2" t="s">
        <v>35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42700</v>
      </c>
      <c r="F96" s="14">
        <v>515</v>
      </c>
      <c r="G96" s="24" t="s">
        <v>119</v>
      </c>
      <c r="H96" s="14" t="s">
        <v>78</v>
      </c>
      <c r="I96" s="14" t="s">
        <v>26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x14ac:dyDescent="0.3">
      <c r="A97" s="6">
        <v>5</v>
      </c>
      <c r="B97" s="7" t="s">
        <v>53</v>
      </c>
      <c r="C97" s="7">
        <v>2</v>
      </c>
      <c r="D97" s="7" t="s">
        <v>57</v>
      </c>
      <c r="E97" s="29">
        <v>42699</v>
      </c>
      <c r="F97" s="7">
        <v>516</v>
      </c>
      <c r="G97" s="8" t="s">
        <v>120</v>
      </c>
      <c r="H97" s="7" t="s">
        <v>78</v>
      </c>
      <c r="I97" s="7" t="s">
        <v>24</v>
      </c>
      <c r="J97" s="33">
        <v>10000000</v>
      </c>
      <c r="K97" s="33">
        <v>2500000</v>
      </c>
      <c r="L97" s="33">
        <v>12500000</v>
      </c>
      <c r="M97" s="33">
        <v>500000</v>
      </c>
    </row>
  </sheetData>
  <mergeCells count="1">
    <mergeCell ref="K3:N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97"/>
  <sheetViews>
    <sheetView zoomScale="77" zoomScaleNormal="77" workbookViewId="0">
      <selection activeCell="A14" sqref="A14"/>
    </sheetView>
  </sheetViews>
  <sheetFormatPr baseColWidth="10" defaultRowHeight="14.4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</cols>
  <sheetData>
    <row r="1" spans="1:14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4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3</v>
      </c>
      <c r="L2" s="128"/>
      <c r="M2" s="128"/>
      <c r="N2" s="128"/>
    </row>
    <row r="3" spans="1:14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1" t="s">
        <v>185</v>
      </c>
      <c r="L3" s="131"/>
      <c r="M3" s="131"/>
      <c r="N3" s="131"/>
    </row>
    <row r="4" spans="1:14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1"/>
      <c r="L4" s="131"/>
      <c r="M4" s="131"/>
      <c r="N4" s="131"/>
    </row>
    <row r="5" spans="1:14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1"/>
      <c r="L5" s="131"/>
      <c r="M5" s="131"/>
      <c r="N5" s="131"/>
    </row>
    <row r="6" spans="1:14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</row>
    <row r="7" spans="1:14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56" t="s">
        <v>12</v>
      </c>
      <c r="M7" s="47"/>
    </row>
    <row r="8" spans="1:14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132" t="s">
        <v>21</v>
      </c>
      <c r="M8" s="47"/>
    </row>
    <row r="9" spans="1:14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105" t="s">
        <v>61</v>
      </c>
      <c r="M9" s="47"/>
    </row>
    <row r="10" spans="1:14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4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4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4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</row>
    <row r="14" spans="1:14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</row>
    <row r="15" spans="1:14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</row>
    <row r="16" spans="1:14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</row>
    <row r="17" spans="1:13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</row>
    <row r="18" spans="1:13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</row>
    <row r="19" spans="1:13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</row>
    <row r="20" spans="1:13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</row>
    <row r="21" spans="1:13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</row>
    <row r="22" spans="1:13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</row>
    <row r="23" spans="1:13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</row>
    <row r="24" spans="1:13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</row>
    <row r="25" spans="1:13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</row>
    <row r="26" spans="1:13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3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3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3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3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3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3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x14ac:dyDescent="0.3">
      <c r="A37" s="1">
        <v>1</v>
      </c>
      <c r="B37" s="2" t="s">
        <v>18</v>
      </c>
      <c r="C37" s="2">
        <v>1</v>
      </c>
      <c r="D37" s="2" t="s">
        <v>19</v>
      </c>
      <c r="E37" s="3">
        <v>42685</v>
      </c>
      <c r="F37" s="2">
        <v>103</v>
      </c>
      <c r="G37" s="9" t="s">
        <v>60</v>
      </c>
      <c r="H37" s="2" t="s">
        <v>61</v>
      </c>
      <c r="I37" s="2" t="s">
        <v>26</v>
      </c>
      <c r="J37" s="30">
        <v>15000000</v>
      </c>
      <c r="K37" s="30">
        <v>3750000</v>
      </c>
      <c r="L37" s="30">
        <v>18750000</v>
      </c>
      <c r="M37" s="30">
        <v>750000</v>
      </c>
    </row>
    <row r="38" spans="1:13" x14ac:dyDescent="0.3">
      <c r="A38" s="13">
        <v>1</v>
      </c>
      <c r="B38" s="14" t="s">
        <v>18</v>
      </c>
      <c r="C38" s="14">
        <v>1</v>
      </c>
      <c r="D38" s="14" t="s">
        <v>19</v>
      </c>
      <c r="E38" s="15">
        <v>42689</v>
      </c>
      <c r="F38" s="14">
        <v>104</v>
      </c>
      <c r="G38" s="16" t="s">
        <v>51</v>
      </c>
      <c r="H38" s="14" t="s">
        <v>61</v>
      </c>
      <c r="I38" s="14" t="s">
        <v>35</v>
      </c>
      <c r="J38" s="31">
        <v>15000000</v>
      </c>
      <c r="K38" s="31">
        <v>3750000</v>
      </c>
      <c r="L38" s="31">
        <v>18750000</v>
      </c>
      <c r="M38" s="31">
        <v>750000</v>
      </c>
    </row>
    <row r="39" spans="1:13" x14ac:dyDescent="0.3">
      <c r="A39" s="1">
        <v>1</v>
      </c>
      <c r="B39" s="2" t="s">
        <v>18</v>
      </c>
      <c r="C39" s="2">
        <v>2</v>
      </c>
      <c r="D39" s="2" t="s">
        <v>27</v>
      </c>
      <c r="E39" s="3">
        <v>42676</v>
      </c>
      <c r="F39" s="2">
        <v>111</v>
      </c>
      <c r="G39" s="9" t="s">
        <v>62</v>
      </c>
      <c r="H39" s="2" t="s">
        <v>61</v>
      </c>
      <c r="I39" s="2" t="s">
        <v>24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x14ac:dyDescent="0.3">
      <c r="A40" s="13">
        <v>1</v>
      </c>
      <c r="B40" s="14" t="s">
        <v>18</v>
      </c>
      <c r="C40" s="14">
        <v>2</v>
      </c>
      <c r="D40" s="14" t="s">
        <v>27</v>
      </c>
      <c r="E40" s="15">
        <v>42677</v>
      </c>
      <c r="F40" s="14">
        <v>112</v>
      </c>
      <c r="G40" s="16" t="s">
        <v>63</v>
      </c>
      <c r="H40" s="14" t="s">
        <v>61</v>
      </c>
      <c r="I40" s="14" t="s">
        <v>22</v>
      </c>
      <c r="J40" s="31">
        <v>15000000</v>
      </c>
      <c r="K40" s="31">
        <v>3750000</v>
      </c>
      <c r="L40" s="31">
        <v>18750000</v>
      </c>
      <c r="M40" s="31">
        <v>750000</v>
      </c>
    </row>
    <row r="41" spans="1:13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42686</v>
      </c>
      <c r="F41" s="2">
        <v>117</v>
      </c>
      <c r="G41" s="9" t="s">
        <v>64</v>
      </c>
      <c r="H41" s="2" t="s">
        <v>61</v>
      </c>
      <c r="I41" s="2" t="s">
        <v>22</v>
      </c>
      <c r="J41" s="30">
        <v>15000000</v>
      </c>
      <c r="K41" s="30">
        <v>3750000</v>
      </c>
      <c r="L41" s="30">
        <v>18750000</v>
      </c>
      <c r="M41" s="30">
        <v>750000</v>
      </c>
    </row>
    <row r="42" spans="1:13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42689</v>
      </c>
      <c r="F42" s="14">
        <v>118</v>
      </c>
      <c r="G42" s="16" t="s">
        <v>65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</row>
    <row r="43" spans="1:13" x14ac:dyDescent="0.3">
      <c r="A43" s="1">
        <v>2</v>
      </c>
      <c r="B43" s="2" t="s">
        <v>30</v>
      </c>
      <c r="C43" s="2">
        <v>1</v>
      </c>
      <c r="D43" s="2" t="s">
        <v>31</v>
      </c>
      <c r="E43" s="3">
        <v>42699</v>
      </c>
      <c r="F43" s="2">
        <v>208</v>
      </c>
      <c r="G43" s="9" t="s">
        <v>66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</row>
    <row r="44" spans="1:13" x14ac:dyDescent="0.3">
      <c r="A44" s="13">
        <v>2</v>
      </c>
      <c r="B44" s="14" t="s">
        <v>30</v>
      </c>
      <c r="C44" s="14">
        <v>2</v>
      </c>
      <c r="D44" s="14" t="s">
        <v>36</v>
      </c>
      <c r="E44" s="15">
        <v>42677</v>
      </c>
      <c r="F44" s="14">
        <v>209</v>
      </c>
      <c r="G44" s="16" t="s">
        <v>67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</row>
    <row r="45" spans="1:13" x14ac:dyDescent="0.3">
      <c r="A45" s="1">
        <v>2</v>
      </c>
      <c r="B45" s="2" t="s">
        <v>30</v>
      </c>
      <c r="C45" s="2">
        <v>2</v>
      </c>
      <c r="D45" s="2" t="s">
        <v>36</v>
      </c>
      <c r="E45" s="3">
        <v>42700</v>
      </c>
      <c r="F45" s="2">
        <v>216</v>
      </c>
      <c r="G45" s="9" t="s">
        <v>68</v>
      </c>
      <c r="H45" s="11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</row>
    <row r="46" spans="1:13" x14ac:dyDescent="0.3">
      <c r="A46" s="13">
        <v>3</v>
      </c>
      <c r="B46" s="14" t="s">
        <v>39</v>
      </c>
      <c r="C46" s="14">
        <v>1</v>
      </c>
      <c r="D46" s="14" t="s">
        <v>40</v>
      </c>
      <c r="E46" s="15">
        <v>42677</v>
      </c>
      <c r="F46" s="14">
        <v>301</v>
      </c>
      <c r="G46" s="16" t="s">
        <v>69</v>
      </c>
      <c r="H46" s="14" t="s">
        <v>61</v>
      </c>
      <c r="I46" s="14" t="s">
        <v>24</v>
      </c>
      <c r="J46" s="31">
        <v>15000000</v>
      </c>
      <c r="K46" s="31">
        <v>3750000</v>
      </c>
      <c r="L46" s="31">
        <v>18750000</v>
      </c>
      <c r="M46" s="31">
        <v>750000</v>
      </c>
    </row>
    <row r="47" spans="1:13" x14ac:dyDescent="0.3">
      <c r="A47" s="1">
        <v>3</v>
      </c>
      <c r="B47" s="2" t="s">
        <v>39</v>
      </c>
      <c r="C47" s="2">
        <v>1</v>
      </c>
      <c r="D47" s="2" t="s">
        <v>40</v>
      </c>
      <c r="E47" s="3">
        <v>42694</v>
      </c>
      <c r="F47" s="2">
        <v>306</v>
      </c>
      <c r="G47" s="9" t="s">
        <v>70</v>
      </c>
      <c r="H47" s="2" t="s">
        <v>61</v>
      </c>
      <c r="I47" s="2" t="s">
        <v>24</v>
      </c>
      <c r="J47" s="30">
        <v>15000000</v>
      </c>
      <c r="K47" s="30">
        <v>3750000</v>
      </c>
      <c r="L47" s="30">
        <v>18750000</v>
      </c>
      <c r="M47" s="30">
        <v>750000</v>
      </c>
    </row>
    <row r="48" spans="1:13" x14ac:dyDescent="0.3">
      <c r="A48" s="13">
        <v>3</v>
      </c>
      <c r="B48" s="14" t="s">
        <v>39</v>
      </c>
      <c r="C48" s="14">
        <v>2</v>
      </c>
      <c r="D48" s="14" t="s">
        <v>43</v>
      </c>
      <c r="E48" s="15">
        <v>42685</v>
      </c>
      <c r="F48" s="14">
        <v>311</v>
      </c>
      <c r="G48" s="24" t="s">
        <v>71</v>
      </c>
      <c r="H48" s="14" t="s">
        <v>61</v>
      </c>
      <c r="I48" s="14" t="s">
        <v>26</v>
      </c>
      <c r="J48" s="31">
        <v>15000000</v>
      </c>
      <c r="K48" s="31">
        <v>3750000</v>
      </c>
      <c r="L48" s="31">
        <v>18750000</v>
      </c>
      <c r="M48" s="31">
        <v>750000</v>
      </c>
    </row>
    <row r="49" spans="1:13" x14ac:dyDescent="0.3">
      <c r="A49" s="1">
        <v>3</v>
      </c>
      <c r="B49" s="2" t="s">
        <v>39</v>
      </c>
      <c r="C49" s="2">
        <v>2</v>
      </c>
      <c r="D49" s="2" t="s">
        <v>43</v>
      </c>
      <c r="E49" s="3">
        <v>42689</v>
      </c>
      <c r="F49" s="2">
        <v>312</v>
      </c>
      <c r="G49" s="5" t="s">
        <v>72</v>
      </c>
      <c r="H49" s="2" t="s">
        <v>61</v>
      </c>
      <c r="I49" s="2" t="s">
        <v>22</v>
      </c>
      <c r="J49" s="30">
        <v>15000000</v>
      </c>
      <c r="K49" s="30">
        <v>3750000</v>
      </c>
      <c r="L49" s="30">
        <v>18750000</v>
      </c>
      <c r="M49" s="30">
        <v>750000</v>
      </c>
    </row>
    <row r="50" spans="1:13" x14ac:dyDescent="0.3">
      <c r="A50" s="13">
        <v>4</v>
      </c>
      <c r="B50" s="14" t="s">
        <v>46</v>
      </c>
      <c r="C50" s="14">
        <v>1</v>
      </c>
      <c r="D50" s="14" t="s">
        <v>47</v>
      </c>
      <c r="E50" s="23">
        <v>42689</v>
      </c>
      <c r="F50" s="14">
        <v>403</v>
      </c>
      <c r="G50" s="24" t="s">
        <v>73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</row>
    <row r="51" spans="1:13" x14ac:dyDescent="0.3">
      <c r="A51" s="1">
        <v>4</v>
      </c>
      <c r="B51" s="2" t="s">
        <v>46</v>
      </c>
      <c r="C51" s="2">
        <v>1</v>
      </c>
      <c r="D51" s="2" t="s">
        <v>47</v>
      </c>
      <c r="E51" s="4">
        <v>42694</v>
      </c>
      <c r="F51" s="2">
        <v>404</v>
      </c>
      <c r="G51" s="5" t="s">
        <v>74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</row>
    <row r="52" spans="1:13" x14ac:dyDescent="0.3">
      <c r="A52" s="13">
        <v>4</v>
      </c>
      <c r="B52" s="14" t="s">
        <v>46</v>
      </c>
      <c r="C52" s="14">
        <v>2</v>
      </c>
      <c r="D52" s="14" t="s">
        <v>50</v>
      </c>
      <c r="E52" s="23">
        <v>42681</v>
      </c>
      <c r="F52" s="14">
        <v>411</v>
      </c>
      <c r="G52" s="24" t="s">
        <v>75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</row>
    <row r="53" spans="1:13" x14ac:dyDescent="0.3">
      <c r="A53" s="1">
        <v>4</v>
      </c>
      <c r="B53" s="2" t="s">
        <v>46</v>
      </c>
      <c r="C53" s="2">
        <v>2</v>
      </c>
      <c r="D53" s="2" t="s">
        <v>50</v>
      </c>
      <c r="E53" s="4">
        <v>42691</v>
      </c>
      <c r="F53" s="2">
        <v>412</v>
      </c>
      <c r="G53" s="5" t="s">
        <v>76</v>
      </c>
      <c r="H53" s="2" t="s">
        <v>61</v>
      </c>
      <c r="I53" s="2" t="s">
        <v>26</v>
      </c>
      <c r="J53" s="30">
        <v>15000000</v>
      </c>
      <c r="K53" s="30">
        <v>3750000</v>
      </c>
      <c r="L53" s="30">
        <v>18750000</v>
      </c>
      <c r="M53" s="30">
        <v>750000</v>
      </c>
    </row>
    <row r="54" spans="1:13" hidden="1" x14ac:dyDescent="0.3">
      <c r="A54" s="26">
        <v>4</v>
      </c>
      <c r="B54" s="11" t="s">
        <v>46</v>
      </c>
      <c r="C54" s="11">
        <v>2</v>
      </c>
      <c r="D54" s="11" t="s">
        <v>50</v>
      </c>
      <c r="E54" s="27">
        <v>42704</v>
      </c>
      <c r="F54" s="11">
        <v>416</v>
      </c>
      <c r="G54" s="28" t="s">
        <v>77</v>
      </c>
      <c r="H54" s="14" t="s">
        <v>78</v>
      </c>
      <c r="I54" s="14" t="s">
        <v>24</v>
      </c>
      <c r="J54" s="32">
        <v>15000000</v>
      </c>
      <c r="K54" s="31">
        <v>3750000</v>
      </c>
      <c r="L54" s="31">
        <v>18750000</v>
      </c>
      <c r="M54" s="31">
        <v>750000</v>
      </c>
    </row>
    <row r="55" spans="1:13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</row>
    <row r="58" spans="1:13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</row>
    <row r="59" spans="1:13" hidden="1" x14ac:dyDescent="0.3">
      <c r="A59" s="1">
        <v>1</v>
      </c>
      <c r="B59" s="2" t="s">
        <v>18</v>
      </c>
      <c r="C59" s="2">
        <v>1</v>
      </c>
      <c r="D59" s="2" t="s">
        <v>19</v>
      </c>
      <c r="E59" s="3">
        <v>42696</v>
      </c>
      <c r="F59" s="2">
        <v>105</v>
      </c>
      <c r="G59" s="9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hidden="1" x14ac:dyDescent="0.3">
      <c r="A60" s="13">
        <v>1</v>
      </c>
      <c r="B60" s="14" t="s">
        <v>18</v>
      </c>
      <c r="C60" s="14">
        <v>1</v>
      </c>
      <c r="D60" s="14" t="s">
        <v>19</v>
      </c>
      <c r="E60" s="15">
        <v>42698</v>
      </c>
      <c r="F60" s="14">
        <v>106</v>
      </c>
      <c r="G60" s="16" t="s">
        <v>85</v>
      </c>
      <c r="H60" s="14" t="s">
        <v>84</v>
      </c>
      <c r="I60" s="14" t="s">
        <v>22</v>
      </c>
      <c r="J60" s="31">
        <v>14000000</v>
      </c>
      <c r="K60" s="31">
        <v>3500000</v>
      </c>
      <c r="L60" s="31">
        <v>17500000</v>
      </c>
      <c r="M60" s="31">
        <v>700000</v>
      </c>
    </row>
    <row r="61" spans="1:13" hidden="1" x14ac:dyDescent="0.3">
      <c r="A61" s="1">
        <v>1</v>
      </c>
      <c r="B61" s="2" t="s">
        <v>18</v>
      </c>
      <c r="C61" s="2">
        <v>2</v>
      </c>
      <c r="D61" s="2" t="s">
        <v>27</v>
      </c>
      <c r="E61" s="3">
        <v>42679</v>
      </c>
      <c r="F61" s="2">
        <v>113</v>
      </c>
      <c r="G61" s="9" t="s">
        <v>86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</row>
    <row r="62" spans="1:13" hidden="1" x14ac:dyDescent="0.3">
      <c r="A62" s="13">
        <v>1</v>
      </c>
      <c r="B62" s="14" t="s">
        <v>18</v>
      </c>
      <c r="C62" s="14">
        <v>2</v>
      </c>
      <c r="D62" s="14" t="s">
        <v>27</v>
      </c>
      <c r="E62" s="15">
        <v>42680</v>
      </c>
      <c r="F62" s="14">
        <v>114</v>
      </c>
      <c r="G62" s="16" t="s">
        <v>87</v>
      </c>
      <c r="H62" s="14" t="s">
        <v>84</v>
      </c>
      <c r="I62" s="14" t="s">
        <v>22</v>
      </c>
      <c r="J62" s="31">
        <v>14000000</v>
      </c>
      <c r="K62" s="31">
        <v>3500000</v>
      </c>
      <c r="L62" s="31">
        <v>17500000</v>
      </c>
      <c r="M62" s="31">
        <v>700000</v>
      </c>
    </row>
    <row r="63" spans="1:13" hidden="1" x14ac:dyDescent="0.3">
      <c r="A63" s="1">
        <v>2</v>
      </c>
      <c r="B63" s="2" t="s">
        <v>30</v>
      </c>
      <c r="C63" s="2">
        <v>1</v>
      </c>
      <c r="D63" s="2" t="s">
        <v>31</v>
      </c>
      <c r="E63" s="3">
        <v>42676</v>
      </c>
      <c r="F63" s="2">
        <v>202</v>
      </c>
      <c r="G63" s="9" t="s">
        <v>88</v>
      </c>
      <c r="H63" s="2" t="s">
        <v>84</v>
      </c>
      <c r="I63" s="2" t="s">
        <v>35</v>
      </c>
      <c r="J63" s="30">
        <v>14000000</v>
      </c>
      <c r="K63" s="30">
        <v>3500000</v>
      </c>
      <c r="L63" s="30">
        <v>17500000</v>
      </c>
      <c r="M63" s="30">
        <v>700000</v>
      </c>
    </row>
    <row r="64" spans="1:13" hidden="1" x14ac:dyDescent="0.3">
      <c r="A64" s="13">
        <v>2</v>
      </c>
      <c r="B64" s="14" t="s">
        <v>30</v>
      </c>
      <c r="C64" s="14">
        <v>1</v>
      </c>
      <c r="D64" s="14" t="s">
        <v>31</v>
      </c>
      <c r="E64" s="15">
        <v>42677</v>
      </c>
      <c r="F64" s="14">
        <v>203</v>
      </c>
      <c r="G64" s="16" t="s">
        <v>89</v>
      </c>
      <c r="H64" s="14" t="s">
        <v>84</v>
      </c>
      <c r="I64" s="14" t="s">
        <v>22</v>
      </c>
      <c r="J64" s="31">
        <v>14000000</v>
      </c>
      <c r="K64" s="31">
        <v>3500000</v>
      </c>
      <c r="L64" s="31">
        <v>17500000</v>
      </c>
      <c r="M64" s="31">
        <v>700000</v>
      </c>
    </row>
    <row r="65" spans="1:13" hidden="1" x14ac:dyDescent="0.3">
      <c r="A65" s="1">
        <v>2</v>
      </c>
      <c r="B65" s="2" t="s">
        <v>30</v>
      </c>
      <c r="C65" s="2">
        <v>2</v>
      </c>
      <c r="D65" s="2" t="s">
        <v>36</v>
      </c>
      <c r="E65" s="3">
        <v>42679</v>
      </c>
      <c r="F65" s="2">
        <v>210</v>
      </c>
      <c r="G65" s="9" t="s">
        <v>90</v>
      </c>
      <c r="H65" s="2" t="s">
        <v>84</v>
      </c>
      <c r="I65" s="2" t="s">
        <v>24</v>
      </c>
      <c r="J65" s="30">
        <v>14000000</v>
      </c>
      <c r="K65" s="30">
        <v>3500000</v>
      </c>
      <c r="L65" s="30">
        <v>17500000</v>
      </c>
      <c r="M65" s="30">
        <v>700000</v>
      </c>
    </row>
    <row r="66" spans="1:13" hidden="1" x14ac:dyDescent="0.3">
      <c r="A66" s="13">
        <v>2</v>
      </c>
      <c r="B66" s="14" t="s">
        <v>30</v>
      </c>
      <c r="C66" s="14">
        <v>2</v>
      </c>
      <c r="D66" s="14" t="s">
        <v>36</v>
      </c>
      <c r="E66" s="15">
        <v>42687</v>
      </c>
      <c r="F66" s="14">
        <v>211</v>
      </c>
      <c r="G66" s="16" t="s">
        <v>91</v>
      </c>
      <c r="H66" s="14" t="s">
        <v>84</v>
      </c>
      <c r="I66" s="14" t="s">
        <v>26</v>
      </c>
      <c r="J66" s="31">
        <v>14000000</v>
      </c>
      <c r="K66" s="31">
        <v>3500000</v>
      </c>
      <c r="L66" s="31">
        <v>17500000</v>
      </c>
      <c r="M66" s="31">
        <v>700000</v>
      </c>
    </row>
    <row r="67" spans="1:13" hidden="1" x14ac:dyDescent="0.3">
      <c r="A67" s="1">
        <v>3</v>
      </c>
      <c r="B67" s="2" t="s">
        <v>39</v>
      </c>
      <c r="C67" s="2">
        <v>1</v>
      </c>
      <c r="D67" s="2" t="s">
        <v>40</v>
      </c>
      <c r="E67" s="3">
        <v>42678</v>
      </c>
      <c r="F67" s="2">
        <v>302</v>
      </c>
      <c r="G67" s="9" t="s">
        <v>92</v>
      </c>
      <c r="H67" s="11" t="s">
        <v>84</v>
      </c>
      <c r="I67" s="2" t="s">
        <v>35</v>
      </c>
      <c r="J67" s="30">
        <v>14000000</v>
      </c>
      <c r="K67" s="30">
        <v>3500000</v>
      </c>
      <c r="L67" s="30">
        <v>17500000</v>
      </c>
      <c r="M67" s="30">
        <v>700000</v>
      </c>
    </row>
    <row r="68" spans="1:13" hidden="1" x14ac:dyDescent="0.3">
      <c r="A68" s="13">
        <v>3</v>
      </c>
      <c r="B68" s="14" t="s">
        <v>39</v>
      </c>
      <c r="C68" s="14">
        <v>1</v>
      </c>
      <c r="D68" s="14" t="s">
        <v>40</v>
      </c>
      <c r="E68" s="15">
        <v>42684</v>
      </c>
      <c r="F68" s="14">
        <v>303</v>
      </c>
      <c r="G68" s="16" t="s">
        <v>77</v>
      </c>
      <c r="H68" s="14" t="s">
        <v>84</v>
      </c>
      <c r="I68" s="14" t="s">
        <v>35</v>
      </c>
      <c r="J68" s="31">
        <v>14000000</v>
      </c>
      <c r="K68" s="31">
        <v>3500000</v>
      </c>
      <c r="L68" s="31">
        <v>17500000</v>
      </c>
      <c r="M68" s="31">
        <v>700000</v>
      </c>
    </row>
    <row r="69" spans="1:13" hidden="1" x14ac:dyDescent="0.3">
      <c r="A69" s="13">
        <v>3</v>
      </c>
      <c r="B69" s="14" t="s">
        <v>39</v>
      </c>
      <c r="C69" s="14">
        <v>2</v>
      </c>
      <c r="D69" s="14" t="s">
        <v>43</v>
      </c>
      <c r="E69" s="15">
        <v>42696</v>
      </c>
      <c r="F69" s="14">
        <v>313</v>
      </c>
      <c r="G69" s="24" t="s">
        <v>93</v>
      </c>
      <c r="H69" s="14" t="s">
        <v>84</v>
      </c>
      <c r="I69" s="14" t="s">
        <v>22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hidden="1" x14ac:dyDescent="0.3">
      <c r="A70" s="1">
        <v>3</v>
      </c>
      <c r="B70" s="2" t="s">
        <v>39</v>
      </c>
      <c r="C70" s="2">
        <v>2</v>
      </c>
      <c r="D70" s="2" t="s">
        <v>43</v>
      </c>
      <c r="E70" s="3">
        <v>42698</v>
      </c>
      <c r="F70" s="2">
        <v>314</v>
      </c>
      <c r="G70" s="5" t="s">
        <v>94</v>
      </c>
      <c r="H70" s="2" t="s">
        <v>84</v>
      </c>
      <c r="I70" s="2" t="s">
        <v>22</v>
      </c>
      <c r="J70" s="30">
        <v>14000000</v>
      </c>
      <c r="K70" s="30">
        <v>3500000</v>
      </c>
      <c r="L70" s="30">
        <v>17500000</v>
      </c>
      <c r="M70" s="30">
        <v>700000</v>
      </c>
    </row>
    <row r="71" spans="1:13" hidden="1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42696</v>
      </c>
      <c r="F71" s="14">
        <v>405</v>
      </c>
      <c r="G71" s="24" t="s">
        <v>95</v>
      </c>
      <c r="H71" s="14" t="s">
        <v>84</v>
      </c>
      <c r="I71" s="14" t="s">
        <v>22</v>
      </c>
      <c r="J71" s="31">
        <v>14000000</v>
      </c>
      <c r="K71" s="31">
        <v>3500000</v>
      </c>
      <c r="L71" s="31">
        <v>17500000</v>
      </c>
      <c r="M71" s="31">
        <v>700000</v>
      </c>
    </row>
    <row r="72" spans="1:13" hidden="1" x14ac:dyDescent="0.3">
      <c r="A72" s="1">
        <v>4</v>
      </c>
      <c r="B72" s="2" t="s">
        <v>46</v>
      </c>
      <c r="C72" s="2">
        <v>1</v>
      </c>
      <c r="D72" s="2" t="s">
        <v>47</v>
      </c>
      <c r="E72" s="4">
        <v>42697</v>
      </c>
      <c r="F72" s="2">
        <v>406</v>
      </c>
      <c r="G72" s="5" t="s">
        <v>83</v>
      </c>
      <c r="H72" s="2" t="s">
        <v>84</v>
      </c>
      <c r="I72" s="2" t="s">
        <v>22</v>
      </c>
      <c r="J72" s="30">
        <v>14000000</v>
      </c>
      <c r="K72" s="30">
        <v>3500000</v>
      </c>
      <c r="L72" s="30">
        <v>17500000</v>
      </c>
      <c r="M72" s="30">
        <v>700000</v>
      </c>
    </row>
    <row r="73" spans="1:13" hidden="1" x14ac:dyDescent="0.3">
      <c r="A73" s="13">
        <v>4</v>
      </c>
      <c r="B73" s="14" t="s">
        <v>46</v>
      </c>
      <c r="C73" s="14">
        <v>2</v>
      </c>
      <c r="D73" s="14" t="s">
        <v>50</v>
      </c>
      <c r="E73" s="23">
        <v>42695</v>
      </c>
      <c r="F73" s="14">
        <v>413</v>
      </c>
      <c r="G73" s="24" t="s">
        <v>96</v>
      </c>
      <c r="H73" s="14" t="s">
        <v>84</v>
      </c>
      <c r="I73" s="14" t="s">
        <v>26</v>
      </c>
      <c r="J73" s="31">
        <v>14000000</v>
      </c>
      <c r="K73" s="31">
        <v>3500000</v>
      </c>
      <c r="L73" s="31">
        <v>17500000</v>
      </c>
      <c r="M73" s="31">
        <v>700000</v>
      </c>
    </row>
    <row r="74" spans="1:13" hidden="1" x14ac:dyDescent="0.3">
      <c r="A74" s="1">
        <v>4</v>
      </c>
      <c r="B74" s="2" t="s">
        <v>46</v>
      </c>
      <c r="C74" s="2">
        <v>2</v>
      </c>
      <c r="D74" s="2" t="s">
        <v>50</v>
      </c>
      <c r="E74" s="4">
        <v>42701</v>
      </c>
      <c r="F74" s="2">
        <v>414</v>
      </c>
      <c r="G74" s="5" t="s">
        <v>97</v>
      </c>
      <c r="H74" s="2" t="s">
        <v>84</v>
      </c>
      <c r="I74" s="2" t="s">
        <v>22</v>
      </c>
      <c r="J74" s="30">
        <v>14000000</v>
      </c>
      <c r="K74" s="30">
        <v>3500000</v>
      </c>
      <c r="L74" s="30">
        <v>17500000</v>
      </c>
      <c r="M74" s="30">
        <v>700000</v>
      </c>
    </row>
    <row r="75" spans="1:13" hidden="1" x14ac:dyDescent="0.3">
      <c r="A75" s="13">
        <v>5</v>
      </c>
      <c r="B75" s="14" t="s">
        <v>53</v>
      </c>
      <c r="C75" s="14">
        <v>1</v>
      </c>
      <c r="D75" s="14" t="s">
        <v>54</v>
      </c>
      <c r="E75" s="23">
        <v>42695</v>
      </c>
      <c r="F75" s="14">
        <v>505</v>
      </c>
      <c r="G75" s="24" t="s">
        <v>98</v>
      </c>
      <c r="H75" s="14" t="s">
        <v>84</v>
      </c>
      <c r="I75" s="14" t="s">
        <v>26</v>
      </c>
      <c r="J75" s="31">
        <v>14000000</v>
      </c>
      <c r="K75" s="31">
        <v>3500000</v>
      </c>
      <c r="L75" s="31">
        <v>17500000</v>
      </c>
      <c r="M75" s="31">
        <v>700000</v>
      </c>
    </row>
    <row r="76" spans="1:13" hidden="1" x14ac:dyDescent="0.3">
      <c r="A76" s="1">
        <v>5</v>
      </c>
      <c r="B76" s="2" t="s">
        <v>53</v>
      </c>
      <c r="C76" s="2">
        <v>1</v>
      </c>
      <c r="D76" s="2" t="s">
        <v>54</v>
      </c>
      <c r="E76" s="4">
        <v>42701</v>
      </c>
      <c r="F76" s="2">
        <v>506</v>
      </c>
      <c r="G76" s="5" t="s">
        <v>99</v>
      </c>
      <c r="H76" s="2" t="s">
        <v>84</v>
      </c>
      <c r="I76" s="2" t="s">
        <v>26</v>
      </c>
      <c r="J76" s="30">
        <v>14000000</v>
      </c>
      <c r="K76" s="30">
        <v>3500000</v>
      </c>
      <c r="L76" s="30">
        <v>17500000</v>
      </c>
      <c r="M76" s="30">
        <v>700000</v>
      </c>
    </row>
    <row r="77" spans="1:13" hidden="1" x14ac:dyDescent="0.3">
      <c r="A77" s="13">
        <v>5</v>
      </c>
      <c r="B77" s="14" t="s">
        <v>53</v>
      </c>
      <c r="C77" s="14">
        <v>2</v>
      </c>
      <c r="D77" s="14" t="s">
        <v>57</v>
      </c>
      <c r="E77" s="15">
        <v>42696</v>
      </c>
      <c r="F77" s="14">
        <v>513</v>
      </c>
      <c r="G77" s="24" t="s">
        <v>100</v>
      </c>
      <c r="H77" s="14" t="s">
        <v>84</v>
      </c>
      <c r="I77" s="14" t="s">
        <v>26</v>
      </c>
      <c r="J77" s="31">
        <v>14000000</v>
      </c>
      <c r="K77" s="31">
        <v>3500000</v>
      </c>
      <c r="L77" s="31">
        <v>17500000</v>
      </c>
      <c r="M77" s="31">
        <v>700000</v>
      </c>
    </row>
    <row r="78" spans="1:13" hidden="1" x14ac:dyDescent="0.3">
      <c r="A78" s="1">
        <v>5</v>
      </c>
      <c r="B78" s="2" t="s">
        <v>53</v>
      </c>
      <c r="C78" s="2">
        <v>2</v>
      </c>
      <c r="D78" s="2" t="s">
        <v>57</v>
      </c>
      <c r="E78" s="3">
        <v>42698</v>
      </c>
      <c r="F78" s="2">
        <v>514</v>
      </c>
      <c r="G78" s="5" t="s">
        <v>101</v>
      </c>
      <c r="H78" s="2" t="s">
        <v>84</v>
      </c>
      <c r="I78" s="2" t="s">
        <v>26</v>
      </c>
      <c r="J78" s="30">
        <v>14000000</v>
      </c>
      <c r="K78" s="30">
        <v>3500000</v>
      </c>
      <c r="L78" s="30">
        <v>17500000</v>
      </c>
      <c r="M78" s="30">
        <v>700000</v>
      </c>
    </row>
    <row r="79" spans="1:13" hidden="1" x14ac:dyDescent="0.3">
      <c r="A79" s="1">
        <v>1</v>
      </c>
      <c r="B79" s="2" t="s">
        <v>18</v>
      </c>
      <c r="C79" s="2">
        <v>1</v>
      </c>
      <c r="D79" s="2" t="s">
        <v>19</v>
      </c>
      <c r="E79" s="3">
        <v>42699</v>
      </c>
      <c r="F79" s="2">
        <v>107</v>
      </c>
      <c r="G79" s="9" t="s">
        <v>102</v>
      </c>
      <c r="H79" s="2" t="s">
        <v>78</v>
      </c>
      <c r="I79" s="2" t="s">
        <v>22</v>
      </c>
      <c r="J79" s="30">
        <v>10000000</v>
      </c>
      <c r="K79" s="30">
        <v>2500000</v>
      </c>
      <c r="L79" s="30">
        <v>12500000</v>
      </c>
      <c r="M79" s="30">
        <v>500000</v>
      </c>
    </row>
    <row r="80" spans="1:13" hidden="1" x14ac:dyDescent="0.3">
      <c r="A80" s="13">
        <v>1</v>
      </c>
      <c r="B80" s="14" t="s">
        <v>18</v>
      </c>
      <c r="C80" s="14">
        <v>1</v>
      </c>
      <c r="D80" s="14" t="s">
        <v>19</v>
      </c>
      <c r="E80" s="15">
        <v>42700</v>
      </c>
      <c r="F80" s="14">
        <v>108</v>
      </c>
      <c r="G80" s="16" t="s">
        <v>103</v>
      </c>
      <c r="H80" s="14" t="s">
        <v>78</v>
      </c>
      <c r="I80" s="14" t="s">
        <v>22</v>
      </c>
      <c r="J80" s="31">
        <v>10000000</v>
      </c>
      <c r="K80" s="31">
        <v>2500000</v>
      </c>
      <c r="L80" s="31">
        <v>12500000</v>
      </c>
      <c r="M80" s="31">
        <v>500000</v>
      </c>
    </row>
    <row r="81" spans="1:13" hidden="1" x14ac:dyDescent="0.3">
      <c r="A81" s="1">
        <v>1</v>
      </c>
      <c r="B81" s="2" t="s">
        <v>18</v>
      </c>
      <c r="C81" s="2">
        <v>2</v>
      </c>
      <c r="D81" s="2" t="s">
        <v>27</v>
      </c>
      <c r="E81" s="3">
        <v>42683</v>
      </c>
      <c r="F81" s="2">
        <v>115</v>
      </c>
      <c r="G81" s="9" t="s">
        <v>104</v>
      </c>
      <c r="H81" s="2" t="s">
        <v>78</v>
      </c>
      <c r="I81" s="2" t="s">
        <v>35</v>
      </c>
      <c r="J81" s="30">
        <v>10000000</v>
      </c>
      <c r="K81" s="30">
        <v>2500000</v>
      </c>
      <c r="L81" s="30">
        <v>12500000</v>
      </c>
      <c r="M81" s="30">
        <v>500000</v>
      </c>
    </row>
    <row r="82" spans="1:13" hidden="1" x14ac:dyDescent="0.3">
      <c r="A82" s="13">
        <v>1</v>
      </c>
      <c r="B82" s="14" t="s">
        <v>18</v>
      </c>
      <c r="C82" s="14">
        <v>2</v>
      </c>
      <c r="D82" s="14" t="s">
        <v>27</v>
      </c>
      <c r="E82" s="15">
        <v>42685</v>
      </c>
      <c r="F82" s="14">
        <v>116</v>
      </c>
      <c r="G82" s="16" t="s">
        <v>105</v>
      </c>
      <c r="H82" s="14" t="s">
        <v>78</v>
      </c>
      <c r="I82" s="14" t="s">
        <v>24</v>
      </c>
      <c r="J82" s="31">
        <v>10000000</v>
      </c>
      <c r="K82" s="31">
        <v>2500000</v>
      </c>
      <c r="L82" s="31">
        <v>12500000</v>
      </c>
      <c r="M82" s="31">
        <v>500000</v>
      </c>
    </row>
    <row r="83" spans="1:13" hidden="1" x14ac:dyDescent="0.3">
      <c r="A83" s="1">
        <v>2</v>
      </c>
      <c r="B83" s="2" t="s">
        <v>30</v>
      </c>
      <c r="C83" s="2">
        <v>1</v>
      </c>
      <c r="D83" s="2" t="s">
        <v>31</v>
      </c>
      <c r="E83" s="3">
        <v>42680</v>
      </c>
      <c r="F83" s="2">
        <v>204</v>
      </c>
      <c r="G83" s="9" t="s">
        <v>106</v>
      </c>
      <c r="H83" s="2" t="s">
        <v>78</v>
      </c>
      <c r="I83" s="2" t="s">
        <v>22</v>
      </c>
      <c r="J83" s="30">
        <v>10000000</v>
      </c>
      <c r="K83" s="30">
        <v>2500000</v>
      </c>
      <c r="L83" s="30">
        <v>12500000</v>
      </c>
      <c r="M83" s="30">
        <v>500000</v>
      </c>
    </row>
    <row r="84" spans="1:13" hidden="1" x14ac:dyDescent="0.3">
      <c r="A84" s="13">
        <v>2</v>
      </c>
      <c r="B84" s="14" t="s">
        <v>30</v>
      </c>
      <c r="C84" s="14">
        <v>1</v>
      </c>
      <c r="D84" s="14" t="s">
        <v>31</v>
      </c>
      <c r="E84" s="15">
        <v>42681</v>
      </c>
      <c r="F84" s="14">
        <v>205</v>
      </c>
      <c r="G84" s="16" t="s">
        <v>107</v>
      </c>
      <c r="H84" s="14" t="s">
        <v>78</v>
      </c>
      <c r="I84" s="14" t="s">
        <v>24</v>
      </c>
      <c r="J84" s="31">
        <v>10000000</v>
      </c>
      <c r="K84" s="31">
        <v>2500000</v>
      </c>
      <c r="L84" s="31">
        <v>12500000</v>
      </c>
      <c r="M84" s="31">
        <v>500000</v>
      </c>
    </row>
    <row r="85" spans="1:13" hidden="1" x14ac:dyDescent="0.3">
      <c r="A85" s="1">
        <v>2</v>
      </c>
      <c r="B85" s="2" t="s">
        <v>30</v>
      </c>
      <c r="C85" s="2">
        <v>2</v>
      </c>
      <c r="D85" s="2" t="s">
        <v>36</v>
      </c>
      <c r="E85" s="3">
        <v>42688</v>
      </c>
      <c r="F85" s="2">
        <v>212</v>
      </c>
      <c r="G85" s="9" t="s">
        <v>108</v>
      </c>
      <c r="H85" s="11" t="s">
        <v>78</v>
      </c>
      <c r="I85" s="11" t="s">
        <v>22</v>
      </c>
      <c r="J85" s="30">
        <v>10000000</v>
      </c>
      <c r="K85" s="30">
        <v>2500000</v>
      </c>
      <c r="L85" s="30">
        <v>12500000</v>
      </c>
      <c r="M85" s="30">
        <v>500000</v>
      </c>
    </row>
    <row r="86" spans="1:13" hidden="1" x14ac:dyDescent="0.3">
      <c r="A86" s="13">
        <v>2</v>
      </c>
      <c r="B86" s="14" t="s">
        <v>30</v>
      </c>
      <c r="C86" s="14">
        <v>2</v>
      </c>
      <c r="D86" s="14" t="s">
        <v>36</v>
      </c>
      <c r="E86" s="15">
        <v>42694</v>
      </c>
      <c r="F86" s="14">
        <v>213</v>
      </c>
      <c r="G86" s="16" t="s">
        <v>109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</row>
    <row r="87" spans="1:13" hidden="1" x14ac:dyDescent="0.3">
      <c r="A87" s="1">
        <v>3</v>
      </c>
      <c r="B87" s="2" t="s">
        <v>39</v>
      </c>
      <c r="C87" s="2">
        <v>1</v>
      </c>
      <c r="D87" s="2" t="s">
        <v>40</v>
      </c>
      <c r="E87" s="3">
        <v>42689</v>
      </c>
      <c r="F87" s="2">
        <v>304</v>
      </c>
      <c r="G87" s="9" t="s">
        <v>110</v>
      </c>
      <c r="H87" s="11" t="s">
        <v>78</v>
      </c>
      <c r="I87" s="2" t="s">
        <v>24</v>
      </c>
      <c r="J87" s="30">
        <v>10000000</v>
      </c>
      <c r="K87" s="30">
        <v>2500000</v>
      </c>
      <c r="L87" s="30">
        <v>12500000</v>
      </c>
      <c r="M87" s="30">
        <v>500000</v>
      </c>
    </row>
    <row r="88" spans="1:13" hidden="1" x14ac:dyDescent="0.3">
      <c r="A88" s="13">
        <v>3</v>
      </c>
      <c r="B88" s="14" t="s">
        <v>39</v>
      </c>
      <c r="C88" s="14">
        <v>1</v>
      </c>
      <c r="D88" s="14" t="s">
        <v>40</v>
      </c>
      <c r="E88" s="15">
        <v>42690</v>
      </c>
      <c r="F88" s="14">
        <v>305</v>
      </c>
      <c r="G88" s="16" t="s">
        <v>111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</row>
    <row r="89" spans="1:13" hidden="1" x14ac:dyDescent="0.3">
      <c r="A89" s="13">
        <v>3</v>
      </c>
      <c r="B89" s="14" t="s">
        <v>39</v>
      </c>
      <c r="C89" s="14">
        <v>2</v>
      </c>
      <c r="D89" s="14" t="s">
        <v>43</v>
      </c>
      <c r="E89" s="15">
        <v>42700</v>
      </c>
      <c r="F89" s="14">
        <v>315</v>
      </c>
      <c r="G89" s="24" t="s">
        <v>112</v>
      </c>
      <c r="H89" s="14" t="s">
        <v>78</v>
      </c>
      <c r="I89" s="14" t="s">
        <v>24</v>
      </c>
      <c r="J89" s="31">
        <v>10000000</v>
      </c>
      <c r="K89" s="31">
        <v>2500000</v>
      </c>
      <c r="L89" s="31">
        <v>12500000</v>
      </c>
      <c r="M89" s="31">
        <v>500000</v>
      </c>
    </row>
    <row r="90" spans="1:13" hidden="1" x14ac:dyDescent="0.3">
      <c r="A90" s="1">
        <v>3</v>
      </c>
      <c r="B90" s="2" t="s">
        <v>39</v>
      </c>
      <c r="C90" s="2">
        <v>2</v>
      </c>
      <c r="D90" s="2" t="s">
        <v>43</v>
      </c>
      <c r="E90" s="3">
        <v>42699</v>
      </c>
      <c r="F90" s="2">
        <v>316</v>
      </c>
      <c r="G90" s="5" t="s">
        <v>113</v>
      </c>
      <c r="H90" s="2" t="s">
        <v>78</v>
      </c>
      <c r="I90" s="2" t="s">
        <v>26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hidden="1" x14ac:dyDescent="0.3">
      <c r="A91" s="13">
        <v>4</v>
      </c>
      <c r="B91" s="14" t="s">
        <v>46</v>
      </c>
      <c r="C91" s="14">
        <v>1</v>
      </c>
      <c r="D91" s="14" t="s">
        <v>47</v>
      </c>
      <c r="E91" s="23">
        <v>42698</v>
      </c>
      <c r="F91" s="14">
        <v>407</v>
      </c>
      <c r="G91" s="24" t="s">
        <v>114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hidden="1" x14ac:dyDescent="0.3">
      <c r="A92" s="1">
        <v>4</v>
      </c>
      <c r="B92" s="2" t="s">
        <v>46</v>
      </c>
      <c r="C92" s="2">
        <v>1</v>
      </c>
      <c r="D92" s="2" t="s">
        <v>47</v>
      </c>
      <c r="E92" s="3">
        <v>42699</v>
      </c>
      <c r="F92" s="2">
        <v>408</v>
      </c>
      <c r="G92" s="5" t="s">
        <v>115</v>
      </c>
      <c r="H92" s="2" t="s">
        <v>78</v>
      </c>
      <c r="I92" s="2" t="s">
        <v>24</v>
      </c>
      <c r="J92" s="30">
        <v>10000000</v>
      </c>
      <c r="K92" s="30">
        <v>2500000</v>
      </c>
      <c r="L92" s="30">
        <v>12500000</v>
      </c>
      <c r="M92" s="30">
        <v>500000</v>
      </c>
    </row>
    <row r="93" spans="1:13" hidden="1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42704</v>
      </c>
      <c r="F93" s="14">
        <v>415</v>
      </c>
      <c r="G93" s="24" t="s">
        <v>116</v>
      </c>
      <c r="H93" s="14" t="s">
        <v>78</v>
      </c>
      <c r="I93" s="14" t="s">
        <v>24</v>
      </c>
      <c r="J93" s="31">
        <v>10000000</v>
      </c>
      <c r="K93" s="31">
        <v>2500000</v>
      </c>
      <c r="L93" s="31">
        <v>12500000</v>
      </c>
      <c r="M93" s="31">
        <v>500000</v>
      </c>
    </row>
    <row r="94" spans="1:13" hidden="1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42704</v>
      </c>
      <c r="F94" s="14">
        <v>507</v>
      </c>
      <c r="G94" s="24" t="s">
        <v>117</v>
      </c>
      <c r="H94" s="14" t="s">
        <v>78</v>
      </c>
      <c r="I94" s="14" t="s">
        <v>26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hidden="1" x14ac:dyDescent="0.3">
      <c r="A95" s="1">
        <v>5</v>
      </c>
      <c r="B95" s="2" t="s">
        <v>53</v>
      </c>
      <c r="C95" s="2">
        <v>1</v>
      </c>
      <c r="D95" s="2" t="s">
        <v>54</v>
      </c>
      <c r="E95" s="27">
        <v>42704</v>
      </c>
      <c r="F95" s="2">
        <v>508</v>
      </c>
      <c r="G95" s="5" t="s">
        <v>118</v>
      </c>
      <c r="H95" s="2" t="s">
        <v>78</v>
      </c>
      <c r="I95" s="2" t="s">
        <v>35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hidden="1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42700</v>
      </c>
      <c r="F96" s="14">
        <v>515</v>
      </c>
      <c r="G96" s="24" t="s">
        <v>119</v>
      </c>
      <c r="H96" s="14" t="s">
        <v>78</v>
      </c>
      <c r="I96" s="14" t="s">
        <v>26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hidden="1" x14ac:dyDescent="0.3">
      <c r="A97" s="6">
        <v>5</v>
      </c>
      <c r="B97" s="7" t="s">
        <v>53</v>
      </c>
      <c r="C97" s="7">
        <v>2</v>
      </c>
      <c r="D97" s="7" t="s">
        <v>57</v>
      </c>
      <c r="E97" s="29">
        <v>42699</v>
      </c>
      <c r="F97" s="7">
        <v>516</v>
      </c>
      <c r="G97" s="8" t="s">
        <v>120</v>
      </c>
      <c r="H97" s="7" t="s">
        <v>78</v>
      </c>
      <c r="I97" s="7" t="s">
        <v>24</v>
      </c>
      <c r="J97" s="33">
        <v>10000000</v>
      </c>
      <c r="K97" s="33">
        <v>2500000</v>
      </c>
      <c r="L97" s="33">
        <v>12500000</v>
      </c>
      <c r="M97" s="33">
        <v>500000</v>
      </c>
    </row>
  </sheetData>
  <mergeCells count="1">
    <mergeCell ref="K3:N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97"/>
  <sheetViews>
    <sheetView topLeftCell="A2" zoomScale="77" zoomScaleNormal="77" workbookViewId="0">
      <selection activeCell="K3" sqref="K3:N5"/>
    </sheetView>
  </sheetViews>
  <sheetFormatPr baseColWidth="10" defaultRowHeight="14.4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</cols>
  <sheetData>
    <row r="1" spans="1:14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4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4</v>
      </c>
      <c r="L2" s="128"/>
      <c r="M2" s="128"/>
      <c r="N2" s="128"/>
    </row>
    <row r="3" spans="1:14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1" t="s">
        <v>186</v>
      </c>
      <c r="L3" s="131"/>
      <c r="M3" s="131"/>
      <c r="N3" s="131"/>
    </row>
    <row r="4" spans="1:14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1"/>
      <c r="L4" s="131"/>
      <c r="M4" s="131"/>
      <c r="N4" s="131"/>
    </row>
    <row r="5" spans="1:14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1"/>
      <c r="L5" s="131"/>
      <c r="M5" s="131"/>
      <c r="N5" s="131"/>
    </row>
    <row r="6" spans="1:14" ht="26.4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54" t="s">
        <v>5</v>
      </c>
      <c r="L6" s="56" t="s">
        <v>13</v>
      </c>
      <c r="M6" s="47"/>
    </row>
    <row r="7" spans="1:14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95">
        <v>1</v>
      </c>
      <c r="L7" s="105" t="s">
        <v>26</v>
      </c>
      <c r="M7" s="47"/>
    </row>
    <row r="8" spans="1:14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133">
        <v>4</v>
      </c>
      <c r="L8" s="134" t="s">
        <v>24</v>
      </c>
      <c r="M8" s="47"/>
    </row>
    <row r="9" spans="1:14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4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4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4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4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</row>
    <row r="14" spans="1:14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</row>
    <row r="15" spans="1:14" hidden="1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</row>
    <row r="16" spans="1:14" hidden="1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</row>
    <row r="17" spans="1:13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</row>
    <row r="18" spans="1:13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</row>
    <row r="19" spans="1:13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</row>
    <row r="20" spans="1:13" hidden="1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</row>
    <row r="21" spans="1:13" hidden="1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</row>
    <row r="22" spans="1:13" hidden="1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</row>
    <row r="23" spans="1:13" hidden="1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</row>
    <row r="24" spans="1:13" hidden="1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</row>
    <row r="25" spans="1:13" hidden="1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</row>
    <row r="26" spans="1:13" hidden="1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3" hidden="1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3" hidden="1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3" hidden="1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3" hidden="1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3" hidden="1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3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hidden="1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hidden="1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hidden="1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hidden="1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x14ac:dyDescent="0.3">
      <c r="A37" s="1">
        <v>1</v>
      </c>
      <c r="B37" s="2" t="s">
        <v>18</v>
      </c>
      <c r="C37" s="2">
        <v>1</v>
      </c>
      <c r="D37" s="2" t="s">
        <v>19</v>
      </c>
      <c r="E37" s="3">
        <v>42685</v>
      </c>
      <c r="F37" s="2">
        <v>103</v>
      </c>
      <c r="G37" s="9" t="s">
        <v>60</v>
      </c>
      <c r="H37" s="2" t="s">
        <v>61</v>
      </c>
      <c r="I37" s="2" t="s">
        <v>26</v>
      </c>
      <c r="J37" s="30">
        <v>15000000</v>
      </c>
      <c r="K37" s="30">
        <v>3750000</v>
      </c>
      <c r="L37" s="30">
        <v>18750000</v>
      </c>
      <c r="M37" s="30">
        <v>750000</v>
      </c>
    </row>
    <row r="38" spans="1:13" hidden="1" x14ac:dyDescent="0.3">
      <c r="A38" s="13">
        <v>1</v>
      </c>
      <c r="B38" s="14" t="s">
        <v>18</v>
      </c>
      <c r="C38" s="14">
        <v>1</v>
      </c>
      <c r="D38" s="14" t="s">
        <v>19</v>
      </c>
      <c r="E38" s="15">
        <v>42689</v>
      </c>
      <c r="F38" s="14">
        <v>104</v>
      </c>
      <c r="G38" s="16" t="s">
        <v>51</v>
      </c>
      <c r="H38" s="14" t="s">
        <v>61</v>
      </c>
      <c r="I38" s="14" t="s">
        <v>35</v>
      </c>
      <c r="J38" s="31">
        <v>15000000</v>
      </c>
      <c r="K38" s="31">
        <v>3750000</v>
      </c>
      <c r="L38" s="31">
        <v>18750000</v>
      </c>
      <c r="M38" s="31">
        <v>750000</v>
      </c>
    </row>
    <row r="39" spans="1:13" hidden="1" x14ac:dyDescent="0.3">
      <c r="A39" s="1">
        <v>1</v>
      </c>
      <c r="B39" s="2" t="s">
        <v>18</v>
      </c>
      <c r="C39" s="2">
        <v>2</v>
      </c>
      <c r="D39" s="2" t="s">
        <v>27</v>
      </c>
      <c r="E39" s="3">
        <v>42676</v>
      </c>
      <c r="F39" s="2">
        <v>111</v>
      </c>
      <c r="G39" s="9" t="s">
        <v>62</v>
      </c>
      <c r="H39" s="2" t="s">
        <v>61</v>
      </c>
      <c r="I39" s="2" t="s">
        <v>24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hidden="1" x14ac:dyDescent="0.3">
      <c r="A40" s="13">
        <v>1</v>
      </c>
      <c r="B40" s="14" t="s">
        <v>18</v>
      </c>
      <c r="C40" s="14">
        <v>2</v>
      </c>
      <c r="D40" s="14" t="s">
        <v>27</v>
      </c>
      <c r="E40" s="15">
        <v>42677</v>
      </c>
      <c r="F40" s="14">
        <v>112</v>
      </c>
      <c r="G40" s="16" t="s">
        <v>63</v>
      </c>
      <c r="H40" s="14" t="s">
        <v>61</v>
      </c>
      <c r="I40" s="14" t="s">
        <v>22</v>
      </c>
      <c r="J40" s="31">
        <v>15000000</v>
      </c>
      <c r="K40" s="31">
        <v>3750000</v>
      </c>
      <c r="L40" s="31">
        <v>18750000</v>
      </c>
      <c r="M40" s="31">
        <v>750000</v>
      </c>
    </row>
    <row r="41" spans="1:13" hidden="1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42686</v>
      </c>
      <c r="F41" s="2">
        <v>117</v>
      </c>
      <c r="G41" s="9" t="s">
        <v>64</v>
      </c>
      <c r="H41" s="2" t="s">
        <v>61</v>
      </c>
      <c r="I41" s="2" t="s">
        <v>22</v>
      </c>
      <c r="J41" s="30">
        <v>15000000</v>
      </c>
      <c r="K41" s="30">
        <v>3750000</v>
      </c>
      <c r="L41" s="30">
        <v>18750000</v>
      </c>
      <c r="M41" s="30">
        <v>750000</v>
      </c>
    </row>
    <row r="42" spans="1:13" hidden="1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42689</v>
      </c>
      <c r="F42" s="14">
        <v>118</v>
      </c>
      <c r="G42" s="16" t="s">
        <v>65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</row>
    <row r="43" spans="1:13" hidden="1" x14ac:dyDescent="0.3">
      <c r="A43" s="1">
        <v>2</v>
      </c>
      <c r="B43" s="2" t="s">
        <v>30</v>
      </c>
      <c r="C43" s="2">
        <v>1</v>
      </c>
      <c r="D43" s="2" t="s">
        <v>31</v>
      </c>
      <c r="E43" s="3">
        <v>42699</v>
      </c>
      <c r="F43" s="2">
        <v>208</v>
      </c>
      <c r="G43" s="9" t="s">
        <v>66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</row>
    <row r="44" spans="1:13" hidden="1" x14ac:dyDescent="0.3">
      <c r="A44" s="13">
        <v>2</v>
      </c>
      <c r="B44" s="14" t="s">
        <v>30</v>
      </c>
      <c r="C44" s="14">
        <v>2</v>
      </c>
      <c r="D44" s="14" t="s">
        <v>36</v>
      </c>
      <c r="E44" s="15">
        <v>42677</v>
      </c>
      <c r="F44" s="14">
        <v>209</v>
      </c>
      <c r="G44" s="16" t="s">
        <v>67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</row>
    <row r="45" spans="1:13" hidden="1" x14ac:dyDescent="0.3">
      <c r="A45" s="1">
        <v>2</v>
      </c>
      <c r="B45" s="2" t="s">
        <v>30</v>
      </c>
      <c r="C45" s="2">
        <v>2</v>
      </c>
      <c r="D45" s="2" t="s">
        <v>36</v>
      </c>
      <c r="E45" s="3">
        <v>42700</v>
      </c>
      <c r="F45" s="2">
        <v>216</v>
      </c>
      <c r="G45" s="9" t="s">
        <v>68</v>
      </c>
      <c r="H45" s="11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</row>
    <row r="46" spans="1:13" hidden="1" x14ac:dyDescent="0.3">
      <c r="A46" s="13">
        <v>3</v>
      </c>
      <c r="B46" s="14" t="s">
        <v>39</v>
      </c>
      <c r="C46" s="14">
        <v>1</v>
      </c>
      <c r="D46" s="14" t="s">
        <v>40</v>
      </c>
      <c r="E46" s="15">
        <v>42677</v>
      </c>
      <c r="F46" s="14">
        <v>301</v>
      </c>
      <c r="G46" s="16" t="s">
        <v>69</v>
      </c>
      <c r="H46" s="14" t="s">
        <v>61</v>
      </c>
      <c r="I46" s="14" t="s">
        <v>24</v>
      </c>
      <c r="J46" s="31">
        <v>15000000</v>
      </c>
      <c r="K46" s="31">
        <v>3750000</v>
      </c>
      <c r="L46" s="31">
        <v>18750000</v>
      </c>
      <c r="M46" s="31">
        <v>750000</v>
      </c>
    </row>
    <row r="47" spans="1:13" hidden="1" x14ac:dyDescent="0.3">
      <c r="A47" s="1">
        <v>3</v>
      </c>
      <c r="B47" s="2" t="s">
        <v>39</v>
      </c>
      <c r="C47" s="2">
        <v>1</v>
      </c>
      <c r="D47" s="2" t="s">
        <v>40</v>
      </c>
      <c r="E47" s="3">
        <v>42694</v>
      </c>
      <c r="F47" s="2">
        <v>306</v>
      </c>
      <c r="G47" s="9" t="s">
        <v>70</v>
      </c>
      <c r="H47" s="2" t="s">
        <v>61</v>
      </c>
      <c r="I47" s="2" t="s">
        <v>24</v>
      </c>
      <c r="J47" s="30">
        <v>15000000</v>
      </c>
      <c r="K47" s="30">
        <v>3750000</v>
      </c>
      <c r="L47" s="30">
        <v>18750000</v>
      </c>
      <c r="M47" s="30">
        <v>750000</v>
      </c>
    </row>
    <row r="48" spans="1:13" hidden="1" x14ac:dyDescent="0.3">
      <c r="A48" s="13">
        <v>3</v>
      </c>
      <c r="B48" s="14" t="s">
        <v>39</v>
      </c>
      <c r="C48" s="14">
        <v>2</v>
      </c>
      <c r="D48" s="14" t="s">
        <v>43</v>
      </c>
      <c r="E48" s="15">
        <v>42685</v>
      </c>
      <c r="F48" s="14">
        <v>311</v>
      </c>
      <c r="G48" s="24" t="s">
        <v>71</v>
      </c>
      <c r="H48" s="14" t="s">
        <v>61</v>
      </c>
      <c r="I48" s="14" t="s">
        <v>26</v>
      </c>
      <c r="J48" s="31">
        <v>15000000</v>
      </c>
      <c r="K48" s="31">
        <v>3750000</v>
      </c>
      <c r="L48" s="31">
        <v>18750000</v>
      </c>
      <c r="M48" s="31">
        <v>750000</v>
      </c>
    </row>
    <row r="49" spans="1:13" hidden="1" x14ac:dyDescent="0.3">
      <c r="A49" s="1">
        <v>3</v>
      </c>
      <c r="B49" s="2" t="s">
        <v>39</v>
      </c>
      <c r="C49" s="2">
        <v>2</v>
      </c>
      <c r="D49" s="2" t="s">
        <v>43</v>
      </c>
      <c r="E49" s="3">
        <v>42689</v>
      </c>
      <c r="F49" s="2">
        <v>312</v>
      </c>
      <c r="G49" s="5" t="s">
        <v>72</v>
      </c>
      <c r="H49" s="2" t="s">
        <v>61</v>
      </c>
      <c r="I49" s="2" t="s">
        <v>22</v>
      </c>
      <c r="J49" s="30">
        <v>15000000</v>
      </c>
      <c r="K49" s="30">
        <v>3750000</v>
      </c>
      <c r="L49" s="30">
        <v>18750000</v>
      </c>
      <c r="M49" s="30">
        <v>750000</v>
      </c>
    </row>
    <row r="50" spans="1:13" hidden="1" x14ac:dyDescent="0.3">
      <c r="A50" s="13">
        <v>4</v>
      </c>
      <c r="B50" s="14" t="s">
        <v>46</v>
      </c>
      <c r="C50" s="14">
        <v>1</v>
      </c>
      <c r="D50" s="14" t="s">
        <v>47</v>
      </c>
      <c r="E50" s="23">
        <v>42689</v>
      </c>
      <c r="F50" s="14">
        <v>403</v>
      </c>
      <c r="G50" s="24" t="s">
        <v>73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</row>
    <row r="51" spans="1:13" hidden="1" x14ac:dyDescent="0.3">
      <c r="A51" s="1">
        <v>4</v>
      </c>
      <c r="B51" s="2" t="s">
        <v>46</v>
      </c>
      <c r="C51" s="2">
        <v>1</v>
      </c>
      <c r="D51" s="2" t="s">
        <v>47</v>
      </c>
      <c r="E51" s="4">
        <v>42694</v>
      </c>
      <c r="F51" s="2">
        <v>404</v>
      </c>
      <c r="G51" s="5" t="s">
        <v>74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</row>
    <row r="52" spans="1:13" hidden="1" x14ac:dyDescent="0.3">
      <c r="A52" s="13">
        <v>4</v>
      </c>
      <c r="B52" s="14" t="s">
        <v>46</v>
      </c>
      <c r="C52" s="14">
        <v>2</v>
      </c>
      <c r="D52" s="14" t="s">
        <v>50</v>
      </c>
      <c r="E52" s="23">
        <v>42681</v>
      </c>
      <c r="F52" s="14">
        <v>411</v>
      </c>
      <c r="G52" s="24" t="s">
        <v>75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</row>
    <row r="53" spans="1:13" hidden="1" x14ac:dyDescent="0.3">
      <c r="A53" s="1">
        <v>4</v>
      </c>
      <c r="B53" s="2" t="s">
        <v>46</v>
      </c>
      <c r="C53" s="2">
        <v>2</v>
      </c>
      <c r="D53" s="2" t="s">
        <v>50</v>
      </c>
      <c r="E53" s="4">
        <v>42691</v>
      </c>
      <c r="F53" s="2">
        <v>412</v>
      </c>
      <c r="G53" s="5" t="s">
        <v>76</v>
      </c>
      <c r="H53" s="2" t="s">
        <v>61</v>
      </c>
      <c r="I53" s="2" t="s">
        <v>26</v>
      </c>
      <c r="J53" s="30">
        <v>15000000</v>
      </c>
      <c r="K53" s="30">
        <v>3750000</v>
      </c>
      <c r="L53" s="30">
        <v>18750000</v>
      </c>
      <c r="M53" s="30">
        <v>750000</v>
      </c>
    </row>
    <row r="54" spans="1:13" x14ac:dyDescent="0.3">
      <c r="A54" s="26">
        <v>4</v>
      </c>
      <c r="B54" s="11" t="s">
        <v>46</v>
      </c>
      <c r="C54" s="11">
        <v>2</v>
      </c>
      <c r="D54" s="11" t="s">
        <v>50</v>
      </c>
      <c r="E54" s="27">
        <v>42704</v>
      </c>
      <c r="F54" s="11">
        <v>416</v>
      </c>
      <c r="G54" s="28" t="s">
        <v>77</v>
      </c>
      <c r="H54" s="14" t="s">
        <v>78</v>
      </c>
      <c r="I54" s="14" t="s">
        <v>24</v>
      </c>
      <c r="J54" s="32">
        <v>15000000</v>
      </c>
      <c r="K54" s="31">
        <v>3750000</v>
      </c>
      <c r="L54" s="31">
        <v>18750000</v>
      </c>
      <c r="M54" s="31">
        <v>750000</v>
      </c>
    </row>
    <row r="55" spans="1:13" hidden="1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hidden="1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hidden="1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</row>
    <row r="58" spans="1:13" hidden="1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</row>
    <row r="59" spans="1:13" hidden="1" x14ac:dyDescent="0.3">
      <c r="A59" s="1">
        <v>1</v>
      </c>
      <c r="B59" s="2" t="s">
        <v>18</v>
      </c>
      <c r="C59" s="2">
        <v>1</v>
      </c>
      <c r="D59" s="2" t="s">
        <v>19</v>
      </c>
      <c r="E59" s="3">
        <v>42696</v>
      </c>
      <c r="F59" s="2">
        <v>105</v>
      </c>
      <c r="G59" s="9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hidden="1" x14ac:dyDescent="0.3">
      <c r="A60" s="13">
        <v>1</v>
      </c>
      <c r="B60" s="14" t="s">
        <v>18</v>
      </c>
      <c r="C60" s="14">
        <v>1</v>
      </c>
      <c r="D60" s="14" t="s">
        <v>19</v>
      </c>
      <c r="E60" s="15">
        <v>42698</v>
      </c>
      <c r="F60" s="14">
        <v>106</v>
      </c>
      <c r="G60" s="16" t="s">
        <v>85</v>
      </c>
      <c r="H60" s="14" t="s">
        <v>84</v>
      </c>
      <c r="I60" s="14" t="s">
        <v>22</v>
      </c>
      <c r="J60" s="31">
        <v>14000000</v>
      </c>
      <c r="K60" s="31">
        <v>3500000</v>
      </c>
      <c r="L60" s="31">
        <v>17500000</v>
      </c>
      <c r="M60" s="31">
        <v>700000</v>
      </c>
    </row>
    <row r="61" spans="1:13" hidden="1" x14ac:dyDescent="0.3">
      <c r="A61" s="1">
        <v>1</v>
      </c>
      <c r="B61" s="2" t="s">
        <v>18</v>
      </c>
      <c r="C61" s="2">
        <v>2</v>
      </c>
      <c r="D61" s="2" t="s">
        <v>27</v>
      </c>
      <c r="E61" s="3">
        <v>42679</v>
      </c>
      <c r="F61" s="2">
        <v>113</v>
      </c>
      <c r="G61" s="9" t="s">
        <v>86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</row>
    <row r="62" spans="1:13" hidden="1" x14ac:dyDescent="0.3">
      <c r="A62" s="13">
        <v>1</v>
      </c>
      <c r="B62" s="14" t="s">
        <v>18</v>
      </c>
      <c r="C62" s="14">
        <v>2</v>
      </c>
      <c r="D62" s="14" t="s">
        <v>27</v>
      </c>
      <c r="E62" s="15">
        <v>42680</v>
      </c>
      <c r="F62" s="14">
        <v>114</v>
      </c>
      <c r="G62" s="16" t="s">
        <v>87</v>
      </c>
      <c r="H62" s="14" t="s">
        <v>84</v>
      </c>
      <c r="I62" s="14" t="s">
        <v>22</v>
      </c>
      <c r="J62" s="31">
        <v>14000000</v>
      </c>
      <c r="K62" s="31">
        <v>3500000</v>
      </c>
      <c r="L62" s="31">
        <v>17500000</v>
      </c>
      <c r="M62" s="31">
        <v>700000</v>
      </c>
    </row>
    <row r="63" spans="1:13" hidden="1" x14ac:dyDescent="0.3">
      <c r="A63" s="1">
        <v>2</v>
      </c>
      <c r="B63" s="2" t="s">
        <v>30</v>
      </c>
      <c r="C63" s="2">
        <v>1</v>
      </c>
      <c r="D63" s="2" t="s">
        <v>31</v>
      </c>
      <c r="E63" s="3">
        <v>42676</v>
      </c>
      <c r="F63" s="2">
        <v>202</v>
      </c>
      <c r="G63" s="9" t="s">
        <v>88</v>
      </c>
      <c r="H63" s="2" t="s">
        <v>84</v>
      </c>
      <c r="I63" s="2" t="s">
        <v>35</v>
      </c>
      <c r="J63" s="30">
        <v>14000000</v>
      </c>
      <c r="K63" s="30">
        <v>3500000</v>
      </c>
      <c r="L63" s="30">
        <v>17500000</v>
      </c>
      <c r="M63" s="30">
        <v>700000</v>
      </c>
    </row>
    <row r="64" spans="1:13" hidden="1" x14ac:dyDescent="0.3">
      <c r="A64" s="13">
        <v>2</v>
      </c>
      <c r="B64" s="14" t="s">
        <v>30</v>
      </c>
      <c r="C64" s="14">
        <v>1</v>
      </c>
      <c r="D64" s="14" t="s">
        <v>31</v>
      </c>
      <c r="E64" s="15">
        <v>42677</v>
      </c>
      <c r="F64" s="14">
        <v>203</v>
      </c>
      <c r="G64" s="16" t="s">
        <v>89</v>
      </c>
      <c r="H64" s="14" t="s">
        <v>84</v>
      </c>
      <c r="I64" s="14" t="s">
        <v>22</v>
      </c>
      <c r="J64" s="31">
        <v>14000000</v>
      </c>
      <c r="K64" s="31">
        <v>3500000</v>
      </c>
      <c r="L64" s="31">
        <v>17500000</v>
      </c>
      <c r="M64" s="31">
        <v>700000</v>
      </c>
    </row>
    <row r="65" spans="1:13" hidden="1" x14ac:dyDescent="0.3">
      <c r="A65" s="1">
        <v>2</v>
      </c>
      <c r="B65" s="2" t="s">
        <v>30</v>
      </c>
      <c r="C65" s="2">
        <v>2</v>
      </c>
      <c r="D65" s="2" t="s">
        <v>36</v>
      </c>
      <c r="E65" s="3">
        <v>42679</v>
      </c>
      <c r="F65" s="2">
        <v>210</v>
      </c>
      <c r="G65" s="9" t="s">
        <v>90</v>
      </c>
      <c r="H65" s="2" t="s">
        <v>84</v>
      </c>
      <c r="I65" s="2" t="s">
        <v>24</v>
      </c>
      <c r="J65" s="30">
        <v>14000000</v>
      </c>
      <c r="K65" s="30">
        <v>3500000</v>
      </c>
      <c r="L65" s="30">
        <v>17500000</v>
      </c>
      <c r="M65" s="30">
        <v>700000</v>
      </c>
    </row>
    <row r="66" spans="1:13" hidden="1" x14ac:dyDescent="0.3">
      <c r="A66" s="13">
        <v>2</v>
      </c>
      <c r="B66" s="14" t="s">
        <v>30</v>
      </c>
      <c r="C66" s="14">
        <v>2</v>
      </c>
      <c r="D66" s="14" t="s">
        <v>36</v>
      </c>
      <c r="E66" s="15">
        <v>42687</v>
      </c>
      <c r="F66" s="14">
        <v>211</v>
      </c>
      <c r="G66" s="16" t="s">
        <v>91</v>
      </c>
      <c r="H66" s="14" t="s">
        <v>84</v>
      </c>
      <c r="I66" s="14" t="s">
        <v>26</v>
      </c>
      <c r="J66" s="31">
        <v>14000000</v>
      </c>
      <c r="K66" s="31">
        <v>3500000</v>
      </c>
      <c r="L66" s="31">
        <v>17500000</v>
      </c>
      <c r="M66" s="31">
        <v>700000</v>
      </c>
    </row>
    <row r="67" spans="1:13" hidden="1" x14ac:dyDescent="0.3">
      <c r="A67" s="1">
        <v>3</v>
      </c>
      <c r="B67" s="2" t="s">
        <v>39</v>
      </c>
      <c r="C67" s="2">
        <v>1</v>
      </c>
      <c r="D67" s="2" t="s">
        <v>40</v>
      </c>
      <c r="E67" s="3">
        <v>42678</v>
      </c>
      <c r="F67" s="2">
        <v>302</v>
      </c>
      <c r="G67" s="9" t="s">
        <v>92</v>
      </c>
      <c r="H67" s="11" t="s">
        <v>84</v>
      </c>
      <c r="I67" s="2" t="s">
        <v>35</v>
      </c>
      <c r="J67" s="30">
        <v>14000000</v>
      </c>
      <c r="K67" s="30">
        <v>3500000</v>
      </c>
      <c r="L67" s="30">
        <v>17500000</v>
      </c>
      <c r="M67" s="30">
        <v>700000</v>
      </c>
    </row>
    <row r="68" spans="1:13" hidden="1" x14ac:dyDescent="0.3">
      <c r="A68" s="13">
        <v>3</v>
      </c>
      <c r="B68" s="14" t="s">
        <v>39</v>
      </c>
      <c r="C68" s="14">
        <v>1</v>
      </c>
      <c r="D68" s="14" t="s">
        <v>40</v>
      </c>
      <c r="E68" s="15">
        <v>42684</v>
      </c>
      <c r="F68" s="14">
        <v>303</v>
      </c>
      <c r="G68" s="16" t="s">
        <v>77</v>
      </c>
      <c r="H68" s="14" t="s">
        <v>84</v>
      </c>
      <c r="I68" s="14" t="s">
        <v>35</v>
      </c>
      <c r="J68" s="31">
        <v>14000000</v>
      </c>
      <c r="K68" s="31">
        <v>3500000</v>
      </c>
      <c r="L68" s="31">
        <v>17500000</v>
      </c>
      <c r="M68" s="31">
        <v>700000</v>
      </c>
    </row>
    <row r="69" spans="1:13" hidden="1" x14ac:dyDescent="0.3">
      <c r="A69" s="13">
        <v>3</v>
      </c>
      <c r="B69" s="14" t="s">
        <v>39</v>
      </c>
      <c r="C69" s="14">
        <v>2</v>
      </c>
      <c r="D69" s="14" t="s">
        <v>43</v>
      </c>
      <c r="E69" s="15">
        <v>42696</v>
      </c>
      <c r="F69" s="14">
        <v>313</v>
      </c>
      <c r="G69" s="24" t="s">
        <v>93</v>
      </c>
      <c r="H69" s="14" t="s">
        <v>84</v>
      </c>
      <c r="I69" s="14" t="s">
        <v>22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hidden="1" x14ac:dyDescent="0.3">
      <c r="A70" s="1">
        <v>3</v>
      </c>
      <c r="B70" s="2" t="s">
        <v>39</v>
      </c>
      <c r="C70" s="2">
        <v>2</v>
      </c>
      <c r="D70" s="2" t="s">
        <v>43</v>
      </c>
      <c r="E70" s="3">
        <v>42698</v>
      </c>
      <c r="F70" s="2">
        <v>314</v>
      </c>
      <c r="G70" s="5" t="s">
        <v>94</v>
      </c>
      <c r="H70" s="2" t="s">
        <v>84</v>
      </c>
      <c r="I70" s="2" t="s">
        <v>22</v>
      </c>
      <c r="J70" s="30">
        <v>14000000</v>
      </c>
      <c r="K70" s="30">
        <v>3500000</v>
      </c>
      <c r="L70" s="30">
        <v>17500000</v>
      </c>
      <c r="M70" s="30">
        <v>700000</v>
      </c>
    </row>
    <row r="71" spans="1:13" hidden="1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42696</v>
      </c>
      <c r="F71" s="14">
        <v>405</v>
      </c>
      <c r="G71" s="24" t="s">
        <v>95</v>
      </c>
      <c r="H71" s="14" t="s">
        <v>84</v>
      </c>
      <c r="I71" s="14" t="s">
        <v>22</v>
      </c>
      <c r="J71" s="31">
        <v>14000000</v>
      </c>
      <c r="K71" s="31">
        <v>3500000</v>
      </c>
      <c r="L71" s="31">
        <v>17500000</v>
      </c>
      <c r="M71" s="31">
        <v>700000</v>
      </c>
    </row>
    <row r="72" spans="1:13" hidden="1" x14ac:dyDescent="0.3">
      <c r="A72" s="1">
        <v>4</v>
      </c>
      <c r="B72" s="2" t="s">
        <v>46</v>
      </c>
      <c r="C72" s="2">
        <v>1</v>
      </c>
      <c r="D72" s="2" t="s">
        <v>47</v>
      </c>
      <c r="E72" s="4">
        <v>42697</v>
      </c>
      <c r="F72" s="2">
        <v>406</v>
      </c>
      <c r="G72" s="5" t="s">
        <v>83</v>
      </c>
      <c r="H72" s="2" t="s">
        <v>84</v>
      </c>
      <c r="I72" s="2" t="s">
        <v>22</v>
      </c>
      <c r="J72" s="30">
        <v>14000000</v>
      </c>
      <c r="K72" s="30">
        <v>3500000</v>
      </c>
      <c r="L72" s="30">
        <v>17500000</v>
      </c>
      <c r="M72" s="30">
        <v>700000</v>
      </c>
    </row>
    <row r="73" spans="1:13" hidden="1" x14ac:dyDescent="0.3">
      <c r="A73" s="13">
        <v>4</v>
      </c>
      <c r="B73" s="14" t="s">
        <v>46</v>
      </c>
      <c r="C73" s="14">
        <v>2</v>
      </c>
      <c r="D73" s="14" t="s">
        <v>50</v>
      </c>
      <c r="E73" s="23">
        <v>42695</v>
      </c>
      <c r="F73" s="14">
        <v>413</v>
      </c>
      <c r="G73" s="24" t="s">
        <v>96</v>
      </c>
      <c r="H73" s="14" t="s">
        <v>84</v>
      </c>
      <c r="I73" s="14" t="s">
        <v>26</v>
      </c>
      <c r="J73" s="31">
        <v>14000000</v>
      </c>
      <c r="K73" s="31">
        <v>3500000</v>
      </c>
      <c r="L73" s="31">
        <v>17500000</v>
      </c>
      <c r="M73" s="31">
        <v>700000</v>
      </c>
    </row>
    <row r="74" spans="1:13" hidden="1" x14ac:dyDescent="0.3">
      <c r="A74" s="1">
        <v>4</v>
      </c>
      <c r="B74" s="2" t="s">
        <v>46</v>
      </c>
      <c r="C74" s="2">
        <v>2</v>
      </c>
      <c r="D74" s="2" t="s">
        <v>50</v>
      </c>
      <c r="E74" s="4">
        <v>42701</v>
      </c>
      <c r="F74" s="2">
        <v>414</v>
      </c>
      <c r="G74" s="5" t="s">
        <v>97</v>
      </c>
      <c r="H74" s="2" t="s">
        <v>84</v>
      </c>
      <c r="I74" s="2" t="s">
        <v>22</v>
      </c>
      <c r="J74" s="30">
        <v>14000000</v>
      </c>
      <c r="K74" s="30">
        <v>3500000</v>
      </c>
      <c r="L74" s="30">
        <v>17500000</v>
      </c>
      <c r="M74" s="30">
        <v>700000</v>
      </c>
    </row>
    <row r="75" spans="1:13" hidden="1" x14ac:dyDescent="0.3">
      <c r="A75" s="13">
        <v>5</v>
      </c>
      <c r="B75" s="14" t="s">
        <v>53</v>
      </c>
      <c r="C75" s="14">
        <v>1</v>
      </c>
      <c r="D75" s="14" t="s">
        <v>54</v>
      </c>
      <c r="E75" s="23">
        <v>42695</v>
      </c>
      <c r="F75" s="14">
        <v>505</v>
      </c>
      <c r="G75" s="24" t="s">
        <v>98</v>
      </c>
      <c r="H75" s="14" t="s">
        <v>84</v>
      </c>
      <c r="I75" s="14" t="s">
        <v>26</v>
      </c>
      <c r="J75" s="31">
        <v>14000000</v>
      </c>
      <c r="K75" s="31">
        <v>3500000</v>
      </c>
      <c r="L75" s="31">
        <v>17500000</v>
      </c>
      <c r="M75" s="31">
        <v>700000</v>
      </c>
    </row>
    <row r="76" spans="1:13" hidden="1" x14ac:dyDescent="0.3">
      <c r="A76" s="1">
        <v>5</v>
      </c>
      <c r="B76" s="2" t="s">
        <v>53</v>
      </c>
      <c r="C76" s="2">
        <v>1</v>
      </c>
      <c r="D76" s="2" t="s">
        <v>54</v>
      </c>
      <c r="E76" s="4">
        <v>42701</v>
      </c>
      <c r="F76" s="2">
        <v>506</v>
      </c>
      <c r="G76" s="5" t="s">
        <v>99</v>
      </c>
      <c r="H76" s="2" t="s">
        <v>84</v>
      </c>
      <c r="I76" s="2" t="s">
        <v>26</v>
      </c>
      <c r="J76" s="30">
        <v>14000000</v>
      </c>
      <c r="K76" s="30">
        <v>3500000</v>
      </c>
      <c r="L76" s="30">
        <v>17500000</v>
      </c>
      <c r="M76" s="30">
        <v>700000</v>
      </c>
    </row>
    <row r="77" spans="1:13" hidden="1" x14ac:dyDescent="0.3">
      <c r="A77" s="13">
        <v>5</v>
      </c>
      <c r="B77" s="14" t="s">
        <v>53</v>
      </c>
      <c r="C77" s="14">
        <v>2</v>
      </c>
      <c r="D77" s="14" t="s">
        <v>57</v>
      </c>
      <c r="E77" s="15">
        <v>42696</v>
      </c>
      <c r="F77" s="14">
        <v>513</v>
      </c>
      <c r="G77" s="24" t="s">
        <v>100</v>
      </c>
      <c r="H77" s="14" t="s">
        <v>84</v>
      </c>
      <c r="I77" s="14" t="s">
        <v>26</v>
      </c>
      <c r="J77" s="31">
        <v>14000000</v>
      </c>
      <c r="K77" s="31">
        <v>3500000</v>
      </c>
      <c r="L77" s="31">
        <v>17500000</v>
      </c>
      <c r="M77" s="31">
        <v>700000</v>
      </c>
    </row>
    <row r="78" spans="1:13" hidden="1" x14ac:dyDescent="0.3">
      <c r="A78" s="1">
        <v>5</v>
      </c>
      <c r="B78" s="2" t="s">
        <v>53</v>
      </c>
      <c r="C78" s="2">
        <v>2</v>
      </c>
      <c r="D78" s="2" t="s">
        <v>57</v>
      </c>
      <c r="E78" s="3">
        <v>42698</v>
      </c>
      <c r="F78" s="2">
        <v>514</v>
      </c>
      <c r="G78" s="5" t="s">
        <v>101</v>
      </c>
      <c r="H78" s="2" t="s">
        <v>84</v>
      </c>
      <c r="I78" s="2" t="s">
        <v>26</v>
      </c>
      <c r="J78" s="30">
        <v>14000000</v>
      </c>
      <c r="K78" s="30">
        <v>3500000</v>
      </c>
      <c r="L78" s="30">
        <v>17500000</v>
      </c>
      <c r="M78" s="30">
        <v>700000</v>
      </c>
    </row>
    <row r="79" spans="1:13" hidden="1" x14ac:dyDescent="0.3">
      <c r="A79" s="1">
        <v>1</v>
      </c>
      <c r="B79" s="2" t="s">
        <v>18</v>
      </c>
      <c r="C79" s="2">
        <v>1</v>
      </c>
      <c r="D79" s="2" t="s">
        <v>19</v>
      </c>
      <c r="E79" s="3">
        <v>42699</v>
      </c>
      <c r="F79" s="2">
        <v>107</v>
      </c>
      <c r="G79" s="9" t="s">
        <v>102</v>
      </c>
      <c r="H79" s="2" t="s">
        <v>78</v>
      </c>
      <c r="I79" s="2" t="s">
        <v>22</v>
      </c>
      <c r="J79" s="30">
        <v>10000000</v>
      </c>
      <c r="K79" s="30">
        <v>2500000</v>
      </c>
      <c r="L79" s="30">
        <v>12500000</v>
      </c>
      <c r="M79" s="30">
        <v>500000</v>
      </c>
    </row>
    <row r="80" spans="1:13" hidden="1" x14ac:dyDescent="0.3">
      <c r="A80" s="13">
        <v>1</v>
      </c>
      <c r="B80" s="14" t="s">
        <v>18</v>
      </c>
      <c r="C80" s="14">
        <v>1</v>
      </c>
      <c r="D80" s="14" t="s">
        <v>19</v>
      </c>
      <c r="E80" s="15">
        <v>42700</v>
      </c>
      <c r="F80" s="14">
        <v>108</v>
      </c>
      <c r="G80" s="16" t="s">
        <v>103</v>
      </c>
      <c r="H80" s="14" t="s">
        <v>78</v>
      </c>
      <c r="I80" s="14" t="s">
        <v>22</v>
      </c>
      <c r="J80" s="31">
        <v>10000000</v>
      </c>
      <c r="K80" s="31">
        <v>2500000</v>
      </c>
      <c r="L80" s="31">
        <v>12500000</v>
      </c>
      <c r="M80" s="31">
        <v>500000</v>
      </c>
    </row>
    <row r="81" spans="1:13" hidden="1" x14ac:dyDescent="0.3">
      <c r="A81" s="1">
        <v>1</v>
      </c>
      <c r="B81" s="2" t="s">
        <v>18</v>
      </c>
      <c r="C81" s="2">
        <v>2</v>
      </c>
      <c r="D81" s="2" t="s">
        <v>27</v>
      </c>
      <c r="E81" s="3">
        <v>42683</v>
      </c>
      <c r="F81" s="2">
        <v>115</v>
      </c>
      <c r="G81" s="9" t="s">
        <v>104</v>
      </c>
      <c r="H81" s="2" t="s">
        <v>78</v>
      </c>
      <c r="I81" s="2" t="s">
        <v>35</v>
      </c>
      <c r="J81" s="30">
        <v>10000000</v>
      </c>
      <c r="K81" s="30">
        <v>2500000</v>
      </c>
      <c r="L81" s="30">
        <v>12500000</v>
      </c>
      <c r="M81" s="30">
        <v>500000</v>
      </c>
    </row>
    <row r="82" spans="1:13" hidden="1" x14ac:dyDescent="0.3">
      <c r="A82" s="13">
        <v>1</v>
      </c>
      <c r="B82" s="14" t="s">
        <v>18</v>
      </c>
      <c r="C82" s="14">
        <v>2</v>
      </c>
      <c r="D82" s="14" t="s">
        <v>27</v>
      </c>
      <c r="E82" s="15">
        <v>42685</v>
      </c>
      <c r="F82" s="14">
        <v>116</v>
      </c>
      <c r="G82" s="16" t="s">
        <v>105</v>
      </c>
      <c r="H82" s="14" t="s">
        <v>78</v>
      </c>
      <c r="I82" s="14" t="s">
        <v>24</v>
      </c>
      <c r="J82" s="31">
        <v>10000000</v>
      </c>
      <c r="K82" s="31">
        <v>2500000</v>
      </c>
      <c r="L82" s="31">
        <v>12500000</v>
      </c>
      <c r="M82" s="31">
        <v>500000</v>
      </c>
    </row>
    <row r="83" spans="1:13" hidden="1" x14ac:dyDescent="0.3">
      <c r="A83" s="1">
        <v>2</v>
      </c>
      <c r="B83" s="2" t="s">
        <v>30</v>
      </c>
      <c r="C83" s="2">
        <v>1</v>
      </c>
      <c r="D83" s="2" t="s">
        <v>31</v>
      </c>
      <c r="E83" s="3">
        <v>42680</v>
      </c>
      <c r="F83" s="2">
        <v>204</v>
      </c>
      <c r="G83" s="9" t="s">
        <v>106</v>
      </c>
      <c r="H83" s="2" t="s">
        <v>78</v>
      </c>
      <c r="I83" s="2" t="s">
        <v>22</v>
      </c>
      <c r="J83" s="30">
        <v>10000000</v>
      </c>
      <c r="K83" s="30">
        <v>2500000</v>
      </c>
      <c r="L83" s="30">
        <v>12500000</v>
      </c>
      <c r="M83" s="30">
        <v>500000</v>
      </c>
    </row>
    <row r="84" spans="1:13" hidden="1" x14ac:dyDescent="0.3">
      <c r="A84" s="13">
        <v>2</v>
      </c>
      <c r="B84" s="14" t="s">
        <v>30</v>
      </c>
      <c r="C84" s="14">
        <v>1</v>
      </c>
      <c r="D84" s="14" t="s">
        <v>31</v>
      </c>
      <c r="E84" s="15">
        <v>42681</v>
      </c>
      <c r="F84" s="14">
        <v>205</v>
      </c>
      <c r="G84" s="16" t="s">
        <v>107</v>
      </c>
      <c r="H84" s="14" t="s">
        <v>78</v>
      </c>
      <c r="I84" s="14" t="s">
        <v>24</v>
      </c>
      <c r="J84" s="31">
        <v>10000000</v>
      </c>
      <c r="K84" s="31">
        <v>2500000</v>
      </c>
      <c r="L84" s="31">
        <v>12500000</v>
      </c>
      <c r="M84" s="31">
        <v>500000</v>
      </c>
    </row>
    <row r="85" spans="1:13" hidden="1" x14ac:dyDescent="0.3">
      <c r="A85" s="1">
        <v>2</v>
      </c>
      <c r="B85" s="2" t="s">
        <v>30</v>
      </c>
      <c r="C85" s="2">
        <v>2</v>
      </c>
      <c r="D85" s="2" t="s">
        <v>36</v>
      </c>
      <c r="E85" s="3">
        <v>42688</v>
      </c>
      <c r="F85" s="2">
        <v>212</v>
      </c>
      <c r="G85" s="9" t="s">
        <v>108</v>
      </c>
      <c r="H85" s="11" t="s">
        <v>78</v>
      </c>
      <c r="I85" s="11" t="s">
        <v>22</v>
      </c>
      <c r="J85" s="30">
        <v>10000000</v>
      </c>
      <c r="K85" s="30">
        <v>2500000</v>
      </c>
      <c r="L85" s="30">
        <v>12500000</v>
      </c>
      <c r="M85" s="30">
        <v>500000</v>
      </c>
    </row>
    <row r="86" spans="1:13" hidden="1" x14ac:dyDescent="0.3">
      <c r="A86" s="13">
        <v>2</v>
      </c>
      <c r="B86" s="14" t="s">
        <v>30</v>
      </c>
      <c r="C86" s="14">
        <v>2</v>
      </c>
      <c r="D86" s="14" t="s">
        <v>36</v>
      </c>
      <c r="E86" s="15">
        <v>42694</v>
      </c>
      <c r="F86" s="14">
        <v>213</v>
      </c>
      <c r="G86" s="16" t="s">
        <v>109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</row>
    <row r="87" spans="1:13" hidden="1" x14ac:dyDescent="0.3">
      <c r="A87" s="1">
        <v>3</v>
      </c>
      <c r="B87" s="2" t="s">
        <v>39</v>
      </c>
      <c r="C87" s="2">
        <v>1</v>
      </c>
      <c r="D87" s="2" t="s">
        <v>40</v>
      </c>
      <c r="E87" s="3">
        <v>42689</v>
      </c>
      <c r="F87" s="2">
        <v>304</v>
      </c>
      <c r="G87" s="9" t="s">
        <v>110</v>
      </c>
      <c r="H87" s="11" t="s">
        <v>78</v>
      </c>
      <c r="I87" s="2" t="s">
        <v>24</v>
      </c>
      <c r="J87" s="30">
        <v>10000000</v>
      </c>
      <c r="K87" s="30">
        <v>2500000</v>
      </c>
      <c r="L87" s="30">
        <v>12500000</v>
      </c>
      <c r="M87" s="30">
        <v>500000</v>
      </c>
    </row>
    <row r="88" spans="1:13" hidden="1" x14ac:dyDescent="0.3">
      <c r="A88" s="13">
        <v>3</v>
      </c>
      <c r="B88" s="14" t="s">
        <v>39</v>
      </c>
      <c r="C88" s="14">
        <v>1</v>
      </c>
      <c r="D88" s="14" t="s">
        <v>40</v>
      </c>
      <c r="E88" s="15">
        <v>42690</v>
      </c>
      <c r="F88" s="14">
        <v>305</v>
      </c>
      <c r="G88" s="16" t="s">
        <v>111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</row>
    <row r="89" spans="1:13" hidden="1" x14ac:dyDescent="0.3">
      <c r="A89" s="13">
        <v>3</v>
      </c>
      <c r="B89" s="14" t="s">
        <v>39</v>
      </c>
      <c r="C89" s="14">
        <v>2</v>
      </c>
      <c r="D89" s="14" t="s">
        <v>43</v>
      </c>
      <c r="E89" s="15">
        <v>42700</v>
      </c>
      <c r="F89" s="14">
        <v>315</v>
      </c>
      <c r="G89" s="24" t="s">
        <v>112</v>
      </c>
      <c r="H89" s="14" t="s">
        <v>78</v>
      </c>
      <c r="I89" s="14" t="s">
        <v>24</v>
      </c>
      <c r="J89" s="31">
        <v>10000000</v>
      </c>
      <c r="K89" s="31">
        <v>2500000</v>
      </c>
      <c r="L89" s="31">
        <v>12500000</v>
      </c>
      <c r="M89" s="31">
        <v>500000</v>
      </c>
    </row>
    <row r="90" spans="1:13" hidden="1" x14ac:dyDescent="0.3">
      <c r="A90" s="1">
        <v>3</v>
      </c>
      <c r="B90" s="2" t="s">
        <v>39</v>
      </c>
      <c r="C90" s="2">
        <v>2</v>
      </c>
      <c r="D90" s="2" t="s">
        <v>43</v>
      </c>
      <c r="E90" s="3">
        <v>42699</v>
      </c>
      <c r="F90" s="2">
        <v>316</v>
      </c>
      <c r="G90" s="5" t="s">
        <v>113</v>
      </c>
      <c r="H90" s="2" t="s">
        <v>78</v>
      </c>
      <c r="I90" s="2" t="s">
        <v>26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x14ac:dyDescent="0.3">
      <c r="A91" s="13">
        <v>4</v>
      </c>
      <c r="B91" s="14" t="s">
        <v>46</v>
      </c>
      <c r="C91" s="14">
        <v>1</v>
      </c>
      <c r="D91" s="14" t="s">
        <v>47</v>
      </c>
      <c r="E91" s="23">
        <v>42698</v>
      </c>
      <c r="F91" s="14">
        <v>407</v>
      </c>
      <c r="G91" s="24" t="s">
        <v>114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x14ac:dyDescent="0.3">
      <c r="A92" s="1">
        <v>4</v>
      </c>
      <c r="B92" s="2" t="s">
        <v>46</v>
      </c>
      <c r="C92" s="2">
        <v>1</v>
      </c>
      <c r="D92" s="2" t="s">
        <v>47</v>
      </c>
      <c r="E92" s="3">
        <v>42699</v>
      </c>
      <c r="F92" s="2">
        <v>408</v>
      </c>
      <c r="G92" s="5" t="s">
        <v>115</v>
      </c>
      <c r="H92" s="2" t="s">
        <v>78</v>
      </c>
      <c r="I92" s="2" t="s">
        <v>24</v>
      </c>
      <c r="J92" s="30">
        <v>10000000</v>
      </c>
      <c r="K92" s="30">
        <v>2500000</v>
      </c>
      <c r="L92" s="30">
        <v>12500000</v>
      </c>
      <c r="M92" s="30">
        <v>500000</v>
      </c>
    </row>
    <row r="93" spans="1:13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42704</v>
      </c>
      <c r="F93" s="14">
        <v>415</v>
      </c>
      <c r="G93" s="24" t="s">
        <v>116</v>
      </c>
      <c r="H93" s="14" t="s">
        <v>78</v>
      </c>
      <c r="I93" s="14" t="s">
        <v>24</v>
      </c>
      <c r="J93" s="31">
        <v>10000000</v>
      </c>
      <c r="K93" s="31">
        <v>2500000</v>
      </c>
      <c r="L93" s="31">
        <v>12500000</v>
      </c>
      <c r="M93" s="31">
        <v>500000</v>
      </c>
    </row>
    <row r="94" spans="1:13" hidden="1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42704</v>
      </c>
      <c r="F94" s="14">
        <v>507</v>
      </c>
      <c r="G94" s="24" t="s">
        <v>117</v>
      </c>
      <c r="H94" s="14" t="s">
        <v>78</v>
      </c>
      <c r="I94" s="14" t="s">
        <v>26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hidden="1" x14ac:dyDescent="0.3">
      <c r="A95" s="1">
        <v>5</v>
      </c>
      <c r="B95" s="2" t="s">
        <v>53</v>
      </c>
      <c r="C95" s="2">
        <v>1</v>
      </c>
      <c r="D95" s="2" t="s">
        <v>54</v>
      </c>
      <c r="E95" s="27">
        <v>42704</v>
      </c>
      <c r="F95" s="2">
        <v>508</v>
      </c>
      <c r="G95" s="5" t="s">
        <v>118</v>
      </c>
      <c r="H95" s="2" t="s">
        <v>78</v>
      </c>
      <c r="I95" s="2" t="s">
        <v>35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hidden="1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42700</v>
      </c>
      <c r="F96" s="14">
        <v>515</v>
      </c>
      <c r="G96" s="24" t="s">
        <v>119</v>
      </c>
      <c r="H96" s="14" t="s">
        <v>78</v>
      </c>
      <c r="I96" s="14" t="s">
        <v>26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hidden="1" x14ac:dyDescent="0.3">
      <c r="A97" s="6">
        <v>5</v>
      </c>
      <c r="B97" s="7" t="s">
        <v>53</v>
      </c>
      <c r="C97" s="7">
        <v>2</v>
      </c>
      <c r="D97" s="7" t="s">
        <v>57</v>
      </c>
      <c r="E97" s="29">
        <v>42699</v>
      </c>
      <c r="F97" s="7">
        <v>516</v>
      </c>
      <c r="G97" s="8" t="s">
        <v>120</v>
      </c>
      <c r="H97" s="7" t="s">
        <v>78</v>
      </c>
      <c r="I97" s="7" t="s">
        <v>24</v>
      </c>
      <c r="J97" s="33">
        <v>10000000</v>
      </c>
      <c r="K97" s="33">
        <v>2500000</v>
      </c>
      <c r="L97" s="33">
        <v>12500000</v>
      </c>
      <c r="M97" s="33">
        <v>500000</v>
      </c>
    </row>
  </sheetData>
  <mergeCells count="1">
    <mergeCell ref="K3:N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97"/>
  <sheetViews>
    <sheetView zoomScale="77" zoomScaleNormal="77" workbookViewId="0">
      <selection activeCell="A13" sqref="A13:M14"/>
    </sheetView>
  </sheetViews>
  <sheetFormatPr baseColWidth="10" defaultRowHeight="14.4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</cols>
  <sheetData>
    <row r="1" spans="1:14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4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5</v>
      </c>
      <c r="L2" s="128"/>
      <c r="M2" s="128"/>
      <c r="N2" s="128"/>
    </row>
    <row r="3" spans="1:14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0" t="s">
        <v>187</v>
      </c>
      <c r="L3" s="130"/>
      <c r="M3" s="130"/>
      <c r="N3" s="130"/>
    </row>
    <row r="4" spans="1:14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0"/>
      <c r="L4" s="130"/>
      <c r="M4" s="130"/>
      <c r="N4" s="130"/>
    </row>
    <row r="5" spans="1:14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0"/>
      <c r="L5" s="130"/>
      <c r="M5" s="130"/>
      <c r="N5" s="130"/>
    </row>
    <row r="6" spans="1:14" ht="26.4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56" t="s">
        <v>13</v>
      </c>
      <c r="L6" s="57" t="s">
        <v>5</v>
      </c>
      <c r="M6" s="47"/>
    </row>
    <row r="7" spans="1:14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132" t="s">
        <v>22</v>
      </c>
      <c r="L7" s="95">
        <v>2</v>
      </c>
      <c r="M7" s="47"/>
    </row>
    <row r="8" spans="1:14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134" t="s">
        <v>35</v>
      </c>
      <c r="L8" s="133">
        <v>3</v>
      </c>
      <c r="M8" s="47"/>
    </row>
    <row r="9" spans="1:14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4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4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4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4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</row>
    <row r="14" spans="1:14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</row>
    <row r="15" spans="1:14" hidden="1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</row>
    <row r="16" spans="1:14" hidden="1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</row>
    <row r="17" spans="1:13" hidden="1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</row>
    <row r="18" spans="1:13" hidden="1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</row>
    <row r="19" spans="1:13" hidden="1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</row>
    <row r="20" spans="1:13" hidden="1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</row>
    <row r="21" spans="1:13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</row>
    <row r="22" spans="1:13" hidden="1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</row>
    <row r="23" spans="1:13" hidden="1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</row>
    <row r="24" spans="1:13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</row>
    <row r="25" spans="1:13" hidden="1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</row>
    <row r="26" spans="1:13" hidden="1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3" hidden="1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3" hidden="1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3" hidden="1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3" hidden="1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3" hidden="1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3" hidden="1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hidden="1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hidden="1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hidden="1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hidden="1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hidden="1" x14ac:dyDescent="0.3">
      <c r="A37" s="1">
        <v>1</v>
      </c>
      <c r="B37" s="2" t="s">
        <v>18</v>
      </c>
      <c r="C37" s="2">
        <v>1</v>
      </c>
      <c r="D37" s="2" t="s">
        <v>19</v>
      </c>
      <c r="E37" s="3">
        <v>42685</v>
      </c>
      <c r="F37" s="2">
        <v>103</v>
      </c>
      <c r="G37" s="9" t="s">
        <v>60</v>
      </c>
      <c r="H37" s="2" t="s">
        <v>61</v>
      </c>
      <c r="I37" s="2" t="s">
        <v>26</v>
      </c>
      <c r="J37" s="30">
        <v>15000000</v>
      </c>
      <c r="K37" s="30">
        <v>3750000</v>
      </c>
      <c r="L37" s="30">
        <v>18750000</v>
      </c>
      <c r="M37" s="30">
        <v>750000</v>
      </c>
    </row>
    <row r="38" spans="1:13" hidden="1" x14ac:dyDescent="0.3">
      <c r="A38" s="13">
        <v>1</v>
      </c>
      <c r="B38" s="14" t="s">
        <v>18</v>
      </c>
      <c r="C38" s="14">
        <v>1</v>
      </c>
      <c r="D38" s="14" t="s">
        <v>19</v>
      </c>
      <c r="E38" s="15">
        <v>42689</v>
      </c>
      <c r="F38" s="14">
        <v>104</v>
      </c>
      <c r="G38" s="16" t="s">
        <v>51</v>
      </c>
      <c r="H38" s="14" t="s">
        <v>61</v>
      </c>
      <c r="I38" s="14" t="s">
        <v>35</v>
      </c>
      <c r="J38" s="31">
        <v>15000000</v>
      </c>
      <c r="K38" s="31">
        <v>3750000</v>
      </c>
      <c r="L38" s="31">
        <v>18750000</v>
      </c>
      <c r="M38" s="31">
        <v>750000</v>
      </c>
    </row>
    <row r="39" spans="1:13" hidden="1" x14ac:dyDescent="0.3">
      <c r="A39" s="1">
        <v>1</v>
      </c>
      <c r="B39" s="2" t="s">
        <v>18</v>
      </c>
      <c r="C39" s="2">
        <v>2</v>
      </c>
      <c r="D39" s="2" t="s">
        <v>27</v>
      </c>
      <c r="E39" s="3">
        <v>42676</v>
      </c>
      <c r="F39" s="2">
        <v>111</v>
      </c>
      <c r="G39" s="9" t="s">
        <v>62</v>
      </c>
      <c r="H39" s="2" t="s">
        <v>61</v>
      </c>
      <c r="I39" s="2" t="s">
        <v>24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hidden="1" x14ac:dyDescent="0.3">
      <c r="A40" s="13">
        <v>1</v>
      </c>
      <c r="B40" s="14" t="s">
        <v>18</v>
      </c>
      <c r="C40" s="14">
        <v>2</v>
      </c>
      <c r="D40" s="14" t="s">
        <v>27</v>
      </c>
      <c r="E40" s="15">
        <v>42677</v>
      </c>
      <c r="F40" s="14">
        <v>112</v>
      </c>
      <c r="G40" s="16" t="s">
        <v>63</v>
      </c>
      <c r="H40" s="14" t="s">
        <v>61</v>
      </c>
      <c r="I40" s="14" t="s">
        <v>22</v>
      </c>
      <c r="J40" s="31">
        <v>15000000</v>
      </c>
      <c r="K40" s="31">
        <v>3750000</v>
      </c>
      <c r="L40" s="31">
        <v>18750000</v>
      </c>
      <c r="M40" s="31">
        <v>750000</v>
      </c>
    </row>
    <row r="41" spans="1:13" hidden="1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42686</v>
      </c>
      <c r="F41" s="2">
        <v>117</v>
      </c>
      <c r="G41" s="9" t="s">
        <v>64</v>
      </c>
      <c r="H41" s="2" t="s">
        <v>61</v>
      </c>
      <c r="I41" s="2" t="s">
        <v>22</v>
      </c>
      <c r="J41" s="30">
        <v>15000000</v>
      </c>
      <c r="K41" s="30">
        <v>3750000</v>
      </c>
      <c r="L41" s="30">
        <v>18750000</v>
      </c>
      <c r="M41" s="30">
        <v>750000</v>
      </c>
    </row>
    <row r="42" spans="1:13" hidden="1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42689</v>
      </c>
      <c r="F42" s="14">
        <v>118</v>
      </c>
      <c r="G42" s="16" t="s">
        <v>65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</row>
    <row r="43" spans="1:13" x14ac:dyDescent="0.3">
      <c r="A43" s="1">
        <v>2</v>
      </c>
      <c r="B43" s="2" t="s">
        <v>30</v>
      </c>
      <c r="C43" s="2">
        <v>1</v>
      </c>
      <c r="D43" s="2" t="s">
        <v>31</v>
      </c>
      <c r="E43" s="3">
        <v>42699</v>
      </c>
      <c r="F43" s="2">
        <v>208</v>
      </c>
      <c r="G43" s="9" t="s">
        <v>66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</row>
    <row r="44" spans="1:13" x14ac:dyDescent="0.3">
      <c r="A44" s="13">
        <v>2</v>
      </c>
      <c r="B44" s="14" t="s">
        <v>30</v>
      </c>
      <c r="C44" s="14">
        <v>2</v>
      </c>
      <c r="D44" s="14" t="s">
        <v>36</v>
      </c>
      <c r="E44" s="15">
        <v>42677</v>
      </c>
      <c r="F44" s="14">
        <v>209</v>
      </c>
      <c r="G44" s="16" t="s">
        <v>67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</row>
    <row r="45" spans="1:13" x14ac:dyDescent="0.3">
      <c r="A45" s="1">
        <v>2</v>
      </c>
      <c r="B45" s="2" t="s">
        <v>30</v>
      </c>
      <c r="C45" s="2">
        <v>2</v>
      </c>
      <c r="D45" s="2" t="s">
        <v>36</v>
      </c>
      <c r="E45" s="3">
        <v>42700</v>
      </c>
      <c r="F45" s="2">
        <v>216</v>
      </c>
      <c r="G45" s="9" t="s">
        <v>68</v>
      </c>
      <c r="H45" s="11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</row>
    <row r="46" spans="1:13" hidden="1" x14ac:dyDescent="0.3">
      <c r="A46" s="13">
        <v>3</v>
      </c>
      <c r="B46" s="14" t="s">
        <v>39</v>
      </c>
      <c r="C46" s="14">
        <v>1</v>
      </c>
      <c r="D46" s="14" t="s">
        <v>40</v>
      </c>
      <c r="E46" s="15">
        <v>42677</v>
      </c>
      <c r="F46" s="14">
        <v>301</v>
      </c>
      <c r="G46" s="16" t="s">
        <v>69</v>
      </c>
      <c r="H46" s="14" t="s">
        <v>61</v>
      </c>
      <c r="I46" s="14" t="s">
        <v>24</v>
      </c>
      <c r="J46" s="31">
        <v>15000000</v>
      </c>
      <c r="K46" s="31">
        <v>3750000</v>
      </c>
      <c r="L46" s="31">
        <v>18750000</v>
      </c>
      <c r="M46" s="31">
        <v>750000</v>
      </c>
    </row>
    <row r="47" spans="1:13" hidden="1" x14ac:dyDescent="0.3">
      <c r="A47" s="1">
        <v>3</v>
      </c>
      <c r="B47" s="2" t="s">
        <v>39</v>
      </c>
      <c r="C47" s="2">
        <v>1</v>
      </c>
      <c r="D47" s="2" t="s">
        <v>40</v>
      </c>
      <c r="E47" s="3">
        <v>42694</v>
      </c>
      <c r="F47" s="2">
        <v>306</v>
      </c>
      <c r="G47" s="9" t="s">
        <v>70</v>
      </c>
      <c r="H47" s="2" t="s">
        <v>61</v>
      </c>
      <c r="I47" s="2" t="s">
        <v>24</v>
      </c>
      <c r="J47" s="30">
        <v>15000000</v>
      </c>
      <c r="K47" s="30">
        <v>3750000</v>
      </c>
      <c r="L47" s="30">
        <v>18750000</v>
      </c>
      <c r="M47" s="30">
        <v>750000</v>
      </c>
    </row>
    <row r="48" spans="1:13" hidden="1" x14ac:dyDescent="0.3">
      <c r="A48" s="13">
        <v>3</v>
      </c>
      <c r="B48" s="14" t="s">
        <v>39</v>
      </c>
      <c r="C48" s="14">
        <v>2</v>
      </c>
      <c r="D48" s="14" t="s">
        <v>43</v>
      </c>
      <c r="E48" s="15">
        <v>42685</v>
      </c>
      <c r="F48" s="14">
        <v>311</v>
      </c>
      <c r="G48" s="24" t="s">
        <v>71</v>
      </c>
      <c r="H48" s="14" t="s">
        <v>61</v>
      </c>
      <c r="I48" s="14" t="s">
        <v>26</v>
      </c>
      <c r="J48" s="31">
        <v>15000000</v>
      </c>
      <c r="K48" s="31">
        <v>3750000</v>
      </c>
      <c r="L48" s="31">
        <v>18750000</v>
      </c>
      <c r="M48" s="31">
        <v>750000</v>
      </c>
    </row>
    <row r="49" spans="1:13" hidden="1" x14ac:dyDescent="0.3">
      <c r="A49" s="1">
        <v>3</v>
      </c>
      <c r="B49" s="2" t="s">
        <v>39</v>
      </c>
      <c r="C49" s="2">
        <v>2</v>
      </c>
      <c r="D49" s="2" t="s">
        <v>43</v>
      </c>
      <c r="E49" s="3">
        <v>42689</v>
      </c>
      <c r="F49" s="2">
        <v>312</v>
      </c>
      <c r="G49" s="5" t="s">
        <v>72</v>
      </c>
      <c r="H49" s="2" t="s">
        <v>61</v>
      </c>
      <c r="I49" s="2" t="s">
        <v>22</v>
      </c>
      <c r="J49" s="30">
        <v>15000000</v>
      </c>
      <c r="K49" s="30">
        <v>3750000</v>
      </c>
      <c r="L49" s="30">
        <v>18750000</v>
      </c>
      <c r="M49" s="30">
        <v>750000</v>
      </c>
    </row>
    <row r="50" spans="1:13" hidden="1" x14ac:dyDescent="0.3">
      <c r="A50" s="13">
        <v>4</v>
      </c>
      <c r="B50" s="14" t="s">
        <v>46</v>
      </c>
      <c r="C50" s="14">
        <v>1</v>
      </c>
      <c r="D50" s="14" t="s">
        <v>47</v>
      </c>
      <c r="E50" s="23">
        <v>42689</v>
      </c>
      <c r="F50" s="14">
        <v>403</v>
      </c>
      <c r="G50" s="24" t="s">
        <v>73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</row>
    <row r="51" spans="1:13" hidden="1" x14ac:dyDescent="0.3">
      <c r="A51" s="1">
        <v>4</v>
      </c>
      <c r="B51" s="2" t="s">
        <v>46</v>
      </c>
      <c r="C51" s="2">
        <v>1</v>
      </c>
      <c r="D51" s="2" t="s">
        <v>47</v>
      </c>
      <c r="E51" s="4">
        <v>42694</v>
      </c>
      <c r="F51" s="2">
        <v>404</v>
      </c>
      <c r="G51" s="5" t="s">
        <v>74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</row>
    <row r="52" spans="1:13" hidden="1" x14ac:dyDescent="0.3">
      <c r="A52" s="13">
        <v>4</v>
      </c>
      <c r="B52" s="14" t="s">
        <v>46</v>
      </c>
      <c r="C52" s="14">
        <v>2</v>
      </c>
      <c r="D52" s="14" t="s">
        <v>50</v>
      </c>
      <c r="E52" s="23">
        <v>42681</v>
      </c>
      <c r="F52" s="14">
        <v>411</v>
      </c>
      <c r="G52" s="24" t="s">
        <v>75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</row>
    <row r="53" spans="1:13" hidden="1" x14ac:dyDescent="0.3">
      <c r="A53" s="1">
        <v>4</v>
      </c>
      <c r="B53" s="2" t="s">
        <v>46</v>
      </c>
      <c r="C53" s="2">
        <v>2</v>
      </c>
      <c r="D53" s="2" t="s">
        <v>50</v>
      </c>
      <c r="E53" s="4">
        <v>42691</v>
      </c>
      <c r="F53" s="2">
        <v>412</v>
      </c>
      <c r="G53" s="5" t="s">
        <v>76</v>
      </c>
      <c r="H53" s="2" t="s">
        <v>61</v>
      </c>
      <c r="I53" s="2" t="s">
        <v>26</v>
      </c>
      <c r="J53" s="30">
        <v>15000000</v>
      </c>
      <c r="K53" s="30">
        <v>3750000</v>
      </c>
      <c r="L53" s="30">
        <v>18750000</v>
      </c>
      <c r="M53" s="30">
        <v>750000</v>
      </c>
    </row>
    <row r="54" spans="1:13" hidden="1" x14ac:dyDescent="0.3">
      <c r="A54" s="26">
        <v>4</v>
      </c>
      <c r="B54" s="11" t="s">
        <v>46</v>
      </c>
      <c r="C54" s="11">
        <v>2</v>
      </c>
      <c r="D54" s="11" t="s">
        <v>50</v>
      </c>
      <c r="E54" s="27">
        <v>42704</v>
      </c>
      <c r="F54" s="11">
        <v>416</v>
      </c>
      <c r="G54" s="28" t="s">
        <v>77</v>
      </c>
      <c r="H54" s="14" t="s">
        <v>78</v>
      </c>
      <c r="I54" s="14" t="s">
        <v>24</v>
      </c>
      <c r="J54" s="32">
        <v>15000000</v>
      </c>
      <c r="K54" s="31">
        <v>3750000</v>
      </c>
      <c r="L54" s="31">
        <v>18750000</v>
      </c>
      <c r="M54" s="31">
        <v>750000</v>
      </c>
    </row>
    <row r="55" spans="1:13" hidden="1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hidden="1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hidden="1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</row>
    <row r="58" spans="1:13" hidden="1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</row>
    <row r="59" spans="1:13" hidden="1" x14ac:dyDescent="0.3">
      <c r="A59" s="1">
        <v>1</v>
      </c>
      <c r="B59" s="2" t="s">
        <v>18</v>
      </c>
      <c r="C59" s="2">
        <v>1</v>
      </c>
      <c r="D59" s="2" t="s">
        <v>19</v>
      </c>
      <c r="E59" s="3">
        <v>42696</v>
      </c>
      <c r="F59" s="2">
        <v>105</v>
      </c>
      <c r="G59" s="9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hidden="1" x14ac:dyDescent="0.3">
      <c r="A60" s="13">
        <v>1</v>
      </c>
      <c r="B60" s="14" t="s">
        <v>18</v>
      </c>
      <c r="C60" s="14">
        <v>1</v>
      </c>
      <c r="D60" s="14" t="s">
        <v>19</v>
      </c>
      <c r="E60" s="15">
        <v>42698</v>
      </c>
      <c r="F60" s="14">
        <v>106</v>
      </c>
      <c r="G60" s="16" t="s">
        <v>85</v>
      </c>
      <c r="H60" s="14" t="s">
        <v>84</v>
      </c>
      <c r="I60" s="14" t="s">
        <v>22</v>
      </c>
      <c r="J60" s="31">
        <v>14000000</v>
      </c>
      <c r="K60" s="31">
        <v>3500000</v>
      </c>
      <c r="L60" s="31">
        <v>17500000</v>
      </c>
      <c r="M60" s="31">
        <v>700000</v>
      </c>
    </row>
    <row r="61" spans="1:13" hidden="1" x14ac:dyDescent="0.3">
      <c r="A61" s="1">
        <v>1</v>
      </c>
      <c r="B61" s="2" t="s">
        <v>18</v>
      </c>
      <c r="C61" s="2">
        <v>2</v>
      </c>
      <c r="D61" s="2" t="s">
        <v>27</v>
      </c>
      <c r="E61" s="3">
        <v>42679</v>
      </c>
      <c r="F61" s="2">
        <v>113</v>
      </c>
      <c r="G61" s="9" t="s">
        <v>86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</row>
    <row r="62" spans="1:13" hidden="1" x14ac:dyDescent="0.3">
      <c r="A62" s="13">
        <v>1</v>
      </c>
      <c r="B62" s="14" t="s">
        <v>18</v>
      </c>
      <c r="C62" s="14">
        <v>2</v>
      </c>
      <c r="D62" s="14" t="s">
        <v>27</v>
      </c>
      <c r="E62" s="15">
        <v>42680</v>
      </c>
      <c r="F62" s="14">
        <v>114</v>
      </c>
      <c r="G62" s="16" t="s">
        <v>87</v>
      </c>
      <c r="H62" s="14" t="s">
        <v>84</v>
      </c>
      <c r="I62" s="14" t="s">
        <v>22</v>
      </c>
      <c r="J62" s="31">
        <v>14000000</v>
      </c>
      <c r="K62" s="31">
        <v>3500000</v>
      </c>
      <c r="L62" s="31">
        <v>17500000</v>
      </c>
      <c r="M62" s="31">
        <v>700000</v>
      </c>
    </row>
    <row r="63" spans="1:13" hidden="1" x14ac:dyDescent="0.3">
      <c r="A63" s="1">
        <v>2</v>
      </c>
      <c r="B63" s="2" t="s">
        <v>30</v>
      </c>
      <c r="C63" s="2">
        <v>1</v>
      </c>
      <c r="D63" s="2" t="s">
        <v>31</v>
      </c>
      <c r="E63" s="3">
        <v>42676</v>
      </c>
      <c r="F63" s="2">
        <v>202</v>
      </c>
      <c r="G63" s="9" t="s">
        <v>88</v>
      </c>
      <c r="H63" s="2" t="s">
        <v>84</v>
      </c>
      <c r="I63" s="2" t="s">
        <v>35</v>
      </c>
      <c r="J63" s="30">
        <v>14000000</v>
      </c>
      <c r="K63" s="30">
        <v>3500000</v>
      </c>
      <c r="L63" s="30">
        <v>17500000</v>
      </c>
      <c r="M63" s="30">
        <v>700000</v>
      </c>
    </row>
    <row r="64" spans="1:13" x14ac:dyDescent="0.3">
      <c r="A64" s="13">
        <v>2</v>
      </c>
      <c r="B64" s="14" t="s">
        <v>30</v>
      </c>
      <c r="C64" s="14">
        <v>1</v>
      </c>
      <c r="D64" s="14" t="s">
        <v>31</v>
      </c>
      <c r="E64" s="15">
        <v>42677</v>
      </c>
      <c r="F64" s="14">
        <v>203</v>
      </c>
      <c r="G64" s="16" t="s">
        <v>89</v>
      </c>
      <c r="H64" s="14" t="s">
        <v>84</v>
      </c>
      <c r="I64" s="14" t="s">
        <v>22</v>
      </c>
      <c r="J64" s="31">
        <v>14000000</v>
      </c>
      <c r="K64" s="31">
        <v>3500000</v>
      </c>
      <c r="L64" s="31">
        <v>17500000</v>
      </c>
      <c r="M64" s="31">
        <v>700000</v>
      </c>
    </row>
    <row r="65" spans="1:13" hidden="1" x14ac:dyDescent="0.3">
      <c r="A65" s="1">
        <v>2</v>
      </c>
      <c r="B65" s="2" t="s">
        <v>30</v>
      </c>
      <c r="C65" s="2">
        <v>2</v>
      </c>
      <c r="D65" s="2" t="s">
        <v>36</v>
      </c>
      <c r="E65" s="3">
        <v>42679</v>
      </c>
      <c r="F65" s="2">
        <v>210</v>
      </c>
      <c r="G65" s="9" t="s">
        <v>90</v>
      </c>
      <c r="H65" s="2" t="s">
        <v>84</v>
      </c>
      <c r="I65" s="2" t="s">
        <v>24</v>
      </c>
      <c r="J65" s="30">
        <v>14000000</v>
      </c>
      <c r="K65" s="30">
        <v>3500000</v>
      </c>
      <c r="L65" s="30">
        <v>17500000</v>
      </c>
      <c r="M65" s="30">
        <v>700000</v>
      </c>
    </row>
    <row r="66" spans="1:13" hidden="1" x14ac:dyDescent="0.3">
      <c r="A66" s="13">
        <v>2</v>
      </c>
      <c r="B66" s="14" t="s">
        <v>30</v>
      </c>
      <c r="C66" s="14">
        <v>2</v>
      </c>
      <c r="D66" s="14" t="s">
        <v>36</v>
      </c>
      <c r="E66" s="15">
        <v>42687</v>
      </c>
      <c r="F66" s="14">
        <v>211</v>
      </c>
      <c r="G66" s="16" t="s">
        <v>91</v>
      </c>
      <c r="H66" s="14" t="s">
        <v>84</v>
      </c>
      <c r="I66" s="14" t="s">
        <v>26</v>
      </c>
      <c r="J66" s="31">
        <v>14000000</v>
      </c>
      <c r="K66" s="31">
        <v>3500000</v>
      </c>
      <c r="L66" s="31">
        <v>17500000</v>
      </c>
      <c r="M66" s="31">
        <v>700000</v>
      </c>
    </row>
    <row r="67" spans="1:13" x14ac:dyDescent="0.3">
      <c r="A67" s="1">
        <v>3</v>
      </c>
      <c r="B67" s="2" t="s">
        <v>39</v>
      </c>
      <c r="C67" s="2">
        <v>1</v>
      </c>
      <c r="D67" s="2" t="s">
        <v>40</v>
      </c>
      <c r="E67" s="3">
        <v>42678</v>
      </c>
      <c r="F67" s="2">
        <v>302</v>
      </c>
      <c r="G67" s="9" t="s">
        <v>92</v>
      </c>
      <c r="H67" s="11" t="s">
        <v>84</v>
      </c>
      <c r="I67" s="2" t="s">
        <v>35</v>
      </c>
      <c r="J67" s="30">
        <v>14000000</v>
      </c>
      <c r="K67" s="30">
        <v>3500000</v>
      </c>
      <c r="L67" s="30">
        <v>17500000</v>
      </c>
      <c r="M67" s="30">
        <v>700000</v>
      </c>
    </row>
    <row r="68" spans="1:13" x14ac:dyDescent="0.3">
      <c r="A68" s="13">
        <v>3</v>
      </c>
      <c r="B68" s="14" t="s">
        <v>39</v>
      </c>
      <c r="C68" s="14">
        <v>1</v>
      </c>
      <c r="D68" s="14" t="s">
        <v>40</v>
      </c>
      <c r="E68" s="15">
        <v>42684</v>
      </c>
      <c r="F68" s="14">
        <v>303</v>
      </c>
      <c r="G68" s="16" t="s">
        <v>77</v>
      </c>
      <c r="H68" s="14" t="s">
        <v>84</v>
      </c>
      <c r="I68" s="14" t="s">
        <v>35</v>
      </c>
      <c r="J68" s="31">
        <v>14000000</v>
      </c>
      <c r="K68" s="31">
        <v>3500000</v>
      </c>
      <c r="L68" s="31">
        <v>17500000</v>
      </c>
      <c r="M68" s="31">
        <v>700000</v>
      </c>
    </row>
    <row r="69" spans="1:13" hidden="1" x14ac:dyDescent="0.3">
      <c r="A69" s="13">
        <v>3</v>
      </c>
      <c r="B69" s="14" t="s">
        <v>39</v>
      </c>
      <c r="C69" s="14">
        <v>2</v>
      </c>
      <c r="D69" s="14" t="s">
        <v>43</v>
      </c>
      <c r="E69" s="15">
        <v>42696</v>
      </c>
      <c r="F69" s="14">
        <v>313</v>
      </c>
      <c r="G69" s="24" t="s">
        <v>93</v>
      </c>
      <c r="H69" s="14" t="s">
        <v>84</v>
      </c>
      <c r="I69" s="14" t="s">
        <v>22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hidden="1" x14ac:dyDescent="0.3">
      <c r="A70" s="1">
        <v>3</v>
      </c>
      <c r="B70" s="2" t="s">
        <v>39</v>
      </c>
      <c r="C70" s="2">
        <v>2</v>
      </c>
      <c r="D70" s="2" t="s">
        <v>43</v>
      </c>
      <c r="E70" s="3">
        <v>42698</v>
      </c>
      <c r="F70" s="2">
        <v>314</v>
      </c>
      <c r="G70" s="5" t="s">
        <v>94</v>
      </c>
      <c r="H70" s="2" t="s">
        <v>84</v>
      </c>
      <c r="I70" s="2" t="s">
        <v>22</v>
      </c>
      <c r="J70" s="30">
        <v>14000000</v>
      </c>
      <c r="K70" s="30">
        <v>3500000</v>
      </c>
      <c r="L70" s="30">
        <v>17500000</v>
      </c>
      <c r="M70" s="30">
        <v>700000</v>
      </c>
    </row>
    <row r="71" spans="1:13" hidden="1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42696</v>
      </c>
      <c r="F71" s="14">
        <v>405</v>
      </c>
      <c r="G71" s="24" t="s">
        <v>95</v>
      </c>
      <c r="H71" s="14" t="s">
        <v>84</v>
      </c>
      <c r="I71" s="14" t="s">
        <v>22</v>
      </c>
      <c r="J71" s="31">
        <v>14000000</v>
      </c>
      <c r="K71" s="31">
        <v>3500000</v>
      </c>
      <c r="L71" s="31">
        <v>17500000</v>
      </c>
      <c r="M71" s="31">
        <v>700000</v>
      </c>
    </row>
    <row r="72" spans="1:13" hidden="1" x14ac:dyDescent="0.3">
      <c r="A72" s="1">
        <v>4</v>
      </c>
      <c r="B72" s="2" t="s">
        <v>46</v>
      </c>
      <c r="C72" s="2">
        <v>1</v>
      </c>
      <c r="D72" s="2" t="s">
        <v>47</v>
      </c>
      <c r="E72" s="4">
        <v>42697</v>
      </c>
      <c r="F72" s="2">
        <v>406</v>
      </c>
      <c r="G72" s="5" t="s">
        <v>83</v>
      </c>
      <c r="H72" s="2" t="s">
        <v>84</v>
      </c>
      <c r="I72" s="2" t="s">
        <v>22</v>
      </c>
      <c r="J72" s="30">
        <v>14000000</v>
      </c>
      <c r="K72" s="30">
        <v>3500000</v>
      </c>
      <c r="L72" s="30">
        <v>17500000</v>
      </c>
      <c r="M72" s="30">
        <v>700000</v>
      </c>
    </row>
    <row r="73" spans="1:13" hidden="1" x14ac:dyDescent="0.3">
      <c r="A73" s="13">
        <v>4</v>
      </c>
      <c r="B73" s="14" t="s">
        <v>46</v>
      </c>
      <c r="C73" s="14">
        <v>2</v>
      </c>
      <c r="D73" s="14" t="s">
        <v>50</v>
      </c>
      <c r="E73" s="23">
        <v>42695</v>
      </c>
      <c r="F73" s="14">
        <v>413</v>
      </c>
      <c r="G73" s="24" t="s">
        <v>96</v>
      </c>
      <c r="H73" s="14" t="s">
        <v>84</v>
      </c>
      <c r="I73" s="14" t="s">
        <v>26</v>
      </c>
      <c r="J73" s="31">
        <v>14000000</v>
      </c>
      <c r="K73" s="31">
        <v>3500000</v>
      </c>
      <c r="L73" s="31">
        <v>17500000</v>
      </c>
      <c r="M73" s="31">
        <v>700000</v>
      </c>
    </row>
    <row r="74" spans="1:13" hidden="1" x14ac:dyDescent="0.3">
      <c r="A74" s="1">
        <v>4</v>
      </c>
      <c r="B74" s="2" t="s">
        <v>46</v>
      </c>
      <c r="C74" s="2">
        <v>2</v>
      </c>
      <c r="D74" s="2" t="s">
        <v>50</v>
      </c>
      <c r="E74" s="4">
        <v>42701</v>
      </c>
      <c r="F74" s="2">
        <v>414</v>
      </c>
      <c r="G74" s="5" t="s">
        <v>97</v>
      </c>
      <c r="H74" s="2" t="s">
        <v>84</v>
      </c>
      <c r="I74" s="2" t="s">
        <v>22</v>
      </c>
      <c r="J74" s="30">
        <v>14000000</v>
      </c>
      <c r="K74" s="30">
        <v>3500000</v>
      </c>
      <c r="L74" s="30">
        <v>17500000</v>
      </c>
      <c r="M74" s="30">
        <v>700000</v>
      </c>
    </row>
    <row r="75" spans="1:13" hidden="1" x14ac:dyDescent="0.3">
      <c r="A75" s="13">
        <v>5</v>
      </c>
      <c r="B75" s="14" t="s">
        <v>53</v>
      </c>
      <c r="C75" s="14">
        <v>1</v>
      </c>
      <c r="D75" s="14" t="s">
        <v>54</v>
      </c>
      <c r="E75" s="23">
        <v>42695</v>
      </c>
      <c r="F75" s="14">
        <v>505</v>
      </c>
      <c r="G75" s="24" t="s">
        <v>98</v>
      </c>
      <c r="H75" s="14" t="s">
        <v>84</v>
      </c>
      <c r="I75" s="14" t="s">
        <v>26</v>
      </c>
      <c r="J75" s="31">
        <v>14000000</v>
      </c>
      <c r="K75" s="31">
        <v>3500000</v>
      </c>
      <c r="L75" s="31">
        <v>17500000</v>
      </c>
      <c r="M75" s="31">
        <v>700000</v>
      </c>
    </row>
    <row r="76" spans="1:13" hidden="1" x14ac:dyDescent="0.3">
      <c r="A76" s="1">
        <v>5</v>
      </c>
      <c r="B76" s="2" t="s">
        <v>53</v>
      </c>
      <c r="C76" s="2">
        <v>1</v>
      </c>
      <c r="D76" s="2" t="s">
        <v>54</v>
      </c>
      <c r="E76" s="4">
        <v>42701</v>
      </c>
      <c r="F76" s="2">
        <v>506</v>
      </c>
      <c r="G76" s="5" t="s">
        <v>99</v>
      </c>
      <c r="H76" s="2" t="s">
        <v>84</v>
      </c>
      <c r="I76" s="2" t="s">
        <v>26</v>
      </c>
      <c r="J76" s="30">
        <v>14000000</v>
      </c>
      <c r="K76" s="30">
        <v>3500000</v>
      </c>
      <c r="L76" s="30">
        <v>17500000</v>
      </c>
      <c r="M76" s="30">
        <v>700000</v>
      </c>
    </row>
    <row r="77" spans="1:13" hidden="1" x14ac:dyDescent="0.3">
      <c r="A77" s="13">
        <v>5</v>
      </c>
      <c r="B77" s="14" t="s">
        <v>53</v>
      </c>
      <c r="C77" s="14">
        <v>2</v>
      </c>
      <c r="D77" s="14" t="s">
        <v>57</v>
      </c>
      <c r="E77" s="15">
        <v>42696</v>
      </c>
      <c r="F77" s="14">
        <v>513</v>
      </c>
      <c r="G77" s="24" t="s">
        <v>100</v>
      </c>
      <c r="H77" s="14" t="s">
        <v>84</v>
      </c>
      <c r="I77" s="14" t="s">
        <v>26</v>
      </c>
      <c r="J77" s="31">
        <v>14000000</v>
      </c>
      <c r="K77" s="31">
        <v>3500000</v>
      </c>
      <c r="L77" s="31">
        <v>17500000</v>
      </c>
      <c r="M77" s="31">
        <v>700000</v>
      </c>
    </row>
    <row r="78" spans="1:13" hidden="1" x14ac:dyDescent="0.3">
      <c r="A78" s="1">
        <v>5</v>
      </c>
      <c r="B78" s="2" t="s">
        <v>53</v>
      </c>
      <c r="C78" s="2">
        <v>2</v>
      </c>
      <c r="D78" s="2" t="s">
        <v>57</v>
      </c>
      <c r="E78" s="3">
        <v>42698</v>
      </c>
      <c r="F78" s="2">
        <v>514</v>
      </c>
      <c r="G78" s="5" t="s">
        <v>101</v>
      </c>
      <c r="H78" s="2" t="s">
        <v>84</v>
      </c>
      <c r="I78" s="2" t="s">
        <v>26</v>
      </c>
      <c r="J78" s="30">
        <v>14000000</v>
      </c>
      <c r="K78" s="30">
        <v>3500000</v>
      </c>
      <c r="L78" s="30">
        <v>17500000</v>
      </c>
      <c r="M78" s="30">
        <v>700000</v>
      </c>
    </row>
    <row r="79" spans="1:13" hidden="1" x14ac:dyDescent="0.3">
      <c r="A79" s="1">
        <v>1</v>
      </c>
      <c r="B79" s="2" t="s">
        <v>18</v>
      </c>
      <c r="C79" s="2">
        <v>1</v>
      </c>
      <c r="D79" s="2" t="s">
        <v>19</v>
      </c>
      <c r="E79" s="3">
        <v>42699</v>
      </c>
      <c r="F79" s="2">
        <v>107</v>
      </c>
      <c r="G79" s="9" t="s">
        <v>102</v>
      </c>
      <c r="H79" s="2" t="s">
        <v>78</v>
      </c>
      <c r="I79" s="2" t="s">
        <v>22</v>
      </c>
      <c r="J79" s="30">
        <v>10000000</v>
      </c>
      <c r="K79" s="30">
        <v>2500000</v>
      </c>
      <c r="L79" s="30">
        <v>12500000</v>
      </c>
      <c r="M79" s="30">
        <v>500000</v>
      </c>
    </row>
    <row r="80" spans="1:13" hidden="1" x14ac:dyDescent="0.3">
      <c r="A80" s="13">
        <v>1</v>
      </c>
      <c r="B80" s="14" t="s">
        <v>18</v>
      </c>
      <c r="C80" s="14">
        <v>1</v>
      </c>
      <c r="D80" s="14" t="s">
        <v>19</v>
      </c>
      <c r="E80" s="15">
        <v>42700</v>
      </c>
      <c r="F80" s="14">
        <v>108</v>
      </c>
      <c r="G80" s="16" t="s">
        <v>103</v>
      </c>
      <c r="H80" s="14" t="s">
        <v>78</v>
      </c>
      <c r="I80" s="14" t="s">
        <v>22</v>
      </c>
      <c r="J80" s="31">
        <v>10000000</v>
      </c>
      <c r="K80" s="31">
        <v>2500000</v>
      </c>
      <c r="L80" s="31">
        <v>12500000</v>
      </c>
      <c r="M80" s="31">
        <v>500000</v>
      </c>
    </row>
    <row r="81" spans="1:13" hidden="1" x14ac:dyDescent="0.3">
      <c r="A81" s="1">
        <v>1</v>
      </c>
      <c r="B81" s="2" t="s">
        <v>18</v>
      </c>
      <c r="C81" s="2">
        <v>2</v>
      </c>
      <c r="D81" s="2" t="s">
        <v>27</v>
      </c>
      <c r="E81" s="3">
        <v>42683</v>
      </c>
      <c r="F81" s="2">
        <v>115</v>
      </c>
      <c r="G81" s="9" t="s">
        <v>104</v>
      </c>
      <c r="H81" s="2" t="s">
        <v>78</v>
      </c>
      <c r="I81" s="2" t="s">
        <v>35</v>
      </c>
      <c r="J81" s="30">
        <v>10000000</v>
      </c>
      <c r="K81" s="30">
        <v>2500000</v>
      </c>
      <c r="L81" s="30">
        <v>12500000</v>
      </c>
      <c r="M81" s="30">
        <v>500000</v>
      </c>
    </row>
    <row r="82" spans="1:13" hidden="1" x14ac:dyDescent="0.3">
      <c r="A82" s="13">
        <v>1</v>
      </c>
      <c r="B82" s="14" t="s">
        <v>18</v>
      </c>
      <c r="C82" s="14">
        <v>2</v>
      </c>
      <c r="D82" s="14" t="s">
        <v>27</v>
      </c>
      <c r="E82" s="15">
        <v>42685</v>
      </c>
      <c r="F82" s="14">
        <v>116</v>
      </c>
      <c r="G82" s="16" t="s">
        <v>105</v>
      </c>
      <c r="H82" s="14" t="s">
        <v>78</v>
      </c>
      <c r="I82" s="14" t="s">
        <v>24</v>
      </c>
      <c r="J82" s="31">
        <v>10000000</v>
      </c>
      <c r="K82" s="31">
        <v>2500000</v>
      </c>
      <c r="L82" s="31">
        <v>12500000</v>
      </c>
      <c r="M82" s="31">
        <v>500000</v>
      </c>
    </row>
    <row r="83" spans="1:13" x14ac:dyDescent="0.3">
      <c r="A83" s="1">
        <v>2</v>
      </c>
      <c r="B83" s="2" t="s">
        <v>30</v>
      </c>
      <c r="C83" s="2">
        <v>1</v>
      </c>
      <c r="D83" s="2" t="s">
        <v>31</v>
      </c>
      <c r="E83" s="3">
        <v>42680</v>
      </c>
      <c r="F83" s="2">
        <v>204</v>
      </c>
      <c r="G83" s="9" t="s">
        <v>106</v>
      </c>
      <c r="H83" s="2" t="s">
        <v>78</v>
      </c>
      <c r="I83" s="2" t="s">
        <v>22</v>
      </c>
      <c r="J83" s="30">
        <v>10000000</v>
      </c>
      <c r="K83" s="30">
        <v>2500000</v>
      </c>
      <c r="L83" s="30">
        <v>12500000</v>
      </c>
      <c r="M83" s="30">
        <v>500000</v>
      </c>
    </row>
    <row r="84" spans="1:13" hidden="1" x14ac:dyDescent="0.3">
      <c r="A84" s="13">
        <v>2</v>
      </c>
      <c r="B84" s="14" t="s">
        <v>30</v>
      </c>
      <c r="C84" s="14">
        <v>1</v>
      </c>
      <c r="D84" s="14" t="s">
        <v>31</v>
      </c>
      <c r="E84" s="15">
        <v>42681</v>
      </c>
      <c r="F84" s="14">
        <v>205</v>
      </c>
      <c r="G84" s="16" t="s">
        <v>107</v>
      </c>
      <c r="H84" s="14" t="s">
        <v>78</v>
      </c>
      <c r="I84" s="14" t="s">
        <v>24</v>
      </c>
      <c r="J84" s="31">
        <v>10000000</v>
      </c>
      <c r="K84" s="31">
        <v>2500000</v>
      </c>
      <c r="L84" s="31">
        <v>12500000</v>
      </c>
      <c r="M84" s="31">
        <v>500000</v>
      </c>
    </row>
    <row r="85" spans="1:13" x14ac:dyDescent="0.3">
      <c r="A85" s="1">
        <v>2</v>
      </c>
      <c r="B85" s="2" t="s">
        <v>30</v>
      </c>
      <c r="C85" s="2">
        <v>2</v>
      </c>
      <c r="D85" s="2" t="s">
        <v>36</v>
      </c>
      <c r="E85" s="3">
        <v>42688</v>
      </c>
      <c r="F85" s="2">
        <v>212</v>
      </c>
      <c r="G85" s="9" t="s">
        <v>108</v>
      </c>
      <c r="H85" s="11" t="s">
        <v>78</v>
      </c>
      <c r="I85" s="11" t="s">
        <v>22</v>
      </c>
      <c r="J85" s="30">
        <v>10000000</v>
      </c>
      <c r="K85" s="30">
        <v>2500000</v>
      </c>
      <c r="L85" s="30">
        <v>12500000</v>
      </c>
      <c r="M85" s="30">
        <v>500000</v>
      </c>
    </row>
    <row r="86" spans="1:13" x14ac:dyDescent="0.3">
      <c r="A86" s="13">
        <v>2</v>
      </c>
      <c r="B86" s="14" t="s">
        <v>30</v>
      </c>
      <c r="C86" s="14">
        <v>2</v>
      </c>
      <c r="D86" s="14" t="s">
        <v>36</v>
      </c>
      <c r="E86" s="15">
        <v>42694</v>
      </c>
      <c r="F86" s="14">
        <v>213</v>
      </c>
      <c r="G86" s="16" t="s">
        <v>109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</row>
    <row r="87" spans="1:13" hidden="1" x14ac:dyDescent="0.3">
      <c r="A87" s="1">
        <v>3</v>
      </c>
      <c r="B87" s="2" t="s">
        <v>39</v>
      </c>
      <c r="C87" s="2">
        <v>1</v>
      </c>
      <c r="D87" s="2" t="s">
        <v>40</v>
      </c>
      <c r="E87" s="3">
        <v>42689</v>
      </c>
      <c r="F87" s="2">
        <v>304</v>
      </c>
      <c r="G87" s="9" t="s">
        <v>110</v>
      </c>
      <c r="H87" s="11" t="s">
        <v>78</v>
      </c>
      <c r="I87" s="2" t="s">
        <v>24</v>
      </c>
      <c r="J87" s="30">
        <v>10000000</v>
      </c>
      <c r="K87" s="30">
        <v>2500000</v>
      </c>
      <c r="L87" s="30">
        <v>12500000</v>
      </c>
      <c r="M87" s="30">
        <v>500000</v>
      </c>
    </row>
    <row r="88" spans="1:13" hidden="1" x14ac:dyDescent="0.3">
      <c r="A88" s="13">
        <v>3</v>
      </c>
      <c r="B88" s="14" t="s">
        <v>39</v>
      </c>
      <c r="C88" s="14">
        <v>1</v>
      </c>
      <c r="D88" s="14" t="s">
        <v>40</v>
      </c>
      <c r="E88" s="15">
        <v>42690</v>
      </c>
      <c r="F88" s="14">
        <v>305</v>
      </c>
      <c r="G88" s="16" t="s">
        <v>111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</row>
    <row r="89" spans="1:13" hidden="1" x14ac:dyDescent="0.3">
      <c r="A89" s="13">
        <v>3</v>
      </c>
      <c r="B89" s="14" t="s">
        <v>39</v>
      </c>
      <c r="C89" s="14">
        <v>2</v>
      </c>
      <c r="D89" s="14" t="s">
        <v>43</v>
      </c>
      <c r="E89" s="15">
        <v>42700</v>
      </c>
      <c r="F89" s="14">
        <v>315</v>
      </c>
      <c r="G89" s="24" t="s">
        <v>112</v>
      </c>
      <c r="H89" s="14" t="s">
        <v>78</v>
      </c>
      <c r="I89" s="14" t="s">
        <v>24</v>
      </c>
      <c r="J89" s="31">
        <v>10000000</v>
      </c>
      <c r="K89" s="31">
        <v>2500000</v>
      </c>
      <c r="L89" s="31">
        <v>12500000</v>
      </c>
      <c r="M89" s="31">
        <v>500000</v>
      </c>
    </row>
    <row r="90" spans="1:13" hidden="1" x14ac:dyDescent="0.3">
      <c r="A90" s="1">
        <v>3</v>
      </c>
      <c r="B90" s="2" t="s">
        <v>39</v>
      </c>
      <c r="C90" s="2">
        <v>2</v>
      </c>
      <c r="D90" s="2" t="s">
        <v>43</v>
      </c>
      <c r="E90" s="3">
        <v>42699</v>
      </c>
      <c r="F90" s="2">
        <v>316</v>
      </c>
      <c r="G90" s="5" t="s">
        <v>113</v>
      </c>
      <c r="H90" s="2" t="s">
        <v>78</v>
      </c>
      <c r="I90" s="2" t="s">
        <v>26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hidden="1" x14ac:dyDescent="0.3">
      <c r="A91" s="13">
        <v>4</v>
      </c>
      <c r="B91" s="14" t="s">
        <v>46</v>
      </c>
      <c r="C91" s="14">
        <v>1</v>
      </c>
      <c r="D91" s="14" t="s">
        <v>47</v>
      </c>
      <c r="E91" s="23">
        <v>42698</v>
      </c>
      <c r="F91" s="14">
        <v>407</v>
      </c>
      <c r="G91" s="24" t="s">
        <v>114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hidden="1" x14ac:dyDescent="0.3">
      <c r="A92" s="1">
        <v>4</v>
      </c>
      <c r="B92" s="2" t="s">
        <v>46</v>
      </c>
      <c r="C92" s="2">
        <v>1</v>
      </c>
      <c r="D92" s="2" t="s">
        <v>47</v>
      </c>
      <c r="E92" s="3">
        <v>42699</v>
      </c>
      <c r="F92" s="2">
        <v>408</v>
      </c>
      <c r="G92" s="5" t="s">
        <v>115</v>
      </c>
      <c r="H92" s="2" t="s">
        <v>78</v>
      </c>
      <c r="I92" s="2" t="s">
        <v>24</v>
      </c>
      <c r="J92" s="30">
        <v>10000000</v>
      </c>
      <c r="K92" s="30">
        <v>2500000</v>
      </c>
      <c r="L92" s="30">
        <v>12500000</v>
      </c>
      <c r="M92" s="30">
        <v>500000</v>
      </c>
    </row>
    <row r="93" spans="1:13" hidden="1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42704</v>
      </c>
      <c r="F93" s="14">
        <v>415</v>
      </c>
      <c r="G93" s="24" t="s">
        <v>116</v>
      </c>
      <c r="H93" s="14" t="s">
        <v>78</v>
      </c>
      <c r="I93" s="14" t="s">
        <v>24</v>
      </c>
      <c r="J93" s="31">
        <v>10000000</v>
      </c>
      <c r="K93" s="31">
        <v>2500000</v>
      </c>
      <c r="L93" s="31">
        <v>12500000</v>
      </c>
      <c r="M93" s="31">
        <v>500000</v>
      </c>
    </row>
    <row r="94" spans="1:13" hidden="1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42704</v>
      </c>
      <c r="F94" s="14">
        <v>507</v>
      </c>
      <c r="G94" s="24" t="s">
        <v>117</v>
      </c>
      <c r="H94" s="14" t="s">
        <v>78</v>
      </c>
      <c r="I94" s="14" t="s">
        <v>26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hidden="1" x14ac:dyDescent="0.3">
      <c r="A95" s="1">
        <v>5</v>
      </c>
      <c r="B95" s="2" t="s">
        <v>53</v>
      </c>
      <c r="C95" s="2">
        <v>1</v>
      </c>
      <c r="D95" s="2" t="s">
        <v>54</v>
      </c>
      <c r="E95" s="27">
        <v>42704</v>
      </c>
      <c r="F95" s="2">
        <v>508</v>
      </c>
      <c r="G95" s="5" t="s">
        <v>118</v>
      </c>
      <c r="H95" s="2" t="s">
        <v>78</v>
      </c>
      <c r="I95" s="2" t="s">
        <v>35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hidden="1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42700</v>
      </c>
      <c r="F96" s="14">
        <v>515</v>
      </c>
      <c r="G96" s="24" t="s">
        <v>119</v>
      </c>
      <c r="H96" s="14" t="s">
        <v>78</v>
      </c>
      <c r="I96" s="14" t="s">
        <v>26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hidden="1" x14ac:dyDescent="0.3">
      <c r="A97" s="6">
        <v>5</v>
      </c>
      <c r="B97" s="7" t="s">
        <v>53</v>
      </c>
      <c r="C97" s="7">
        <v>2</v>
      </c>
      <c r="D97" s="7" t="s">
        <v>57</v>
      </c>
      <c r="E97" s="29">
        <v>42699</v>
      </c>
      <c r="F97" s="7">
        <v>516</v>
      </c>
      <c r="G97" s="8" t="s">
        <v>120</v>
      </c>
      <c r="H97" s="7" t="s">
        <v>78</v>
      </c>
      <c r="I97" s="7" t="s">
        <v>24</v>
      </c>
      <c r="J97" s="33">
        <v>10000000</v>
      </c>
      <c r="K97" s="33">
        <v>2500000</v>
      </c>
      <c r="L97" s="33">
        <v>12500000</v>
      </c>
      <c r="M97" s="33">
        <v>500000</v>
      </c>
    </row>
  </sheetData>
  <mergeCells count="1">
    <mergeCell ref="K3:N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"/>
  <sheetViews>
    <sheetView topLeftCell="A10" zoomScale="77" zoomScaleNormal="77" workbookViewId="0">
      <selection activeCell="Q20" sqref="Q20"/>
    </sheetView>
  </sheetViews>
  <sheetFormatPr baseColWidth="10" defaultRowHeight="14.4" outlineLevelRow="2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  <col min="17" max="17" width="21.109375" customWidth="1"/>
  </cols>
  <sheetData>
    <row r="1" spans="1:19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9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6</v>
      </c>
      <c r="L2" s="128"/>
      <c r="M2" s="128"/>
      <c r="N2" s="128"/>
    </row>
    <row r="3" spans="1:19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0" t="s">
        <v>188</v>
      </c>
      <c r="L3" s="130"/>
      <c r="M3" s="130"/>
      <c r="N3" s="130"/>
    </row>
    <row r="4" spans="1:19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0"/>
      <c r="L4" s="130"/>
      <c r="M4" s="130"/>
      <c r="N4" s="130"/>
    </row>
    <row r="5" spans="1:19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0"/>
      <c r="L5" s="130"/>
      <c r="M5" s="130"/>
      <c r="N5" s="130"/>
    </row>
    <row r="6" spans="1:19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</row>
    <row r="7" spans="1:19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47"/>
      <c r="M7" s="47"/>
    </row>
    <row r="8" spans="1:19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7"/>
    </row>
    <row r="9" spans="1:19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9" ht="15" thickBot="1" x14ac:dyDescent="0.35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  <c r="P10" s="146"/>
      <c r="Q10" s="146"/>
      <c r="R10" s="146"/>
      <c r="S10" s="146"/>
    </row>
    <row r="11" spans="1:19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  <c r="P11" s="135" t="s">
        <v>189</v>
      </c>
      <c r="Q11" s="136"/>
      <c r="R11" s="135" t="s">
        <v>190</v>
      </c>
      <c r="S11" s="137"/>
    </row>
    <row r="12" spans="1:19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  <c r="P12" s="135" t="s">
        <v>191</v>
      </c>
      <c r="Q12" s="138"/>
      <c r="R12" s="135" t="s">
        <v>192</v>
      </c>
      <c r="S12" s="137"/>
    </row>
    <row r="13" spans="1:19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  <c r="P13" s="137"/>
      <c r="Q13" s="138"/>
      <c r="R13" s="137"/>
      <c r="S13" s="137"/>
    </row>
    <row r="14" spans="1:19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  <c r="P14" s="137"/>
      <c r="Q14" s="138"/>
      <c r="R14" s="137"/>
      <c r="S14" s="137"/>
    </row>
    <row r="15" spans="1:19" outlineLevel="2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  <c r="P15" s="139" t="s">
        <v>8</v>
      </c>
      <c r="Q15" s="140"/>
    </row>
    <row r="16" spans="1:19" outlineLevel="2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  <c r="P16" s="137"/>
      <c r="Q16" s="138"/>
      <c r="R16" s="141" t="s">
        <v>198</v>
      </c>
      <c r="S16" s="139"/>
    </row>
    <row r="17" spans="1:19" outlineLevel="2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  <c r="P17" s="137"/>
      <c r="Q17" s="138"/>
      <c r="R17" s="137"/>
      <c r="S17" s="137"/>
    </row>
    <row r="18" spans="1:19" outlineLevel="2" x14ac:dyDescent="0.3">
      <c r="A18" s="13">
        <v>2</v>
      </c>
      <c r="B18" s="14" t="s">
        <v>30</v>
      </c>
      <c r="C18" s="14">
        <v>1</v>
      </c>
      <c r="D18" s="14" t="s">
        <v>31</v>
      </c>
      <c r="E18" s="15">
        <v>42676</v>
      </c>
      <c r="F18" s="14">
        <v>201</v>
      </c>
      <c r="G18" s="16" t="s">
        <v>32</v>
      </c>
      <c r="H18" s="14" t="s">
        <v>21</v>
      </c>
      <c r="I18" s="14" t="s">
        <v>24</v>
      </c>
      <c r="J18" s="31">
        <v>22000000</v>
      </c>
      <c r="K18" s="31">
        <v>5500000</v>
      </c>
      <c r="L18" s="31">
        <v>27500000</v>
      </c>
      <c r="M18" s="31">
        <v>1100000</v>
      </c>
      <c r="P18" s="137"/>
      <c r="Q18" s="138"/>
      <c r="R18" s="135" t="s">
        <v>197</v>
      </c>
      <c r="S18" s="137"/>
    </row>
    <row r="19" spans="1:19" outlineLevel="2" x14ac:dyDescent="0.3">
      <c r="A19" s="1">
        <v>2</v>
      </c>
      <c r="B19" s="2" t="s">
        <v>30</v>
      </c>
      <c r="C19" s="2">
        <v>1</v>
      </c>
      <c r="D19" s="2" t="s">
        <v>31</v>
      </c>
      <c r="E19" s="3">
        <v>42684</v>
      </c>
      <c r="F19" s="2">
        <v>206</v>
      </c>
      <c r="G19" s="9" t="s">
        <v>33</v>
      </c>
      <c r="H19" s="2" t="s">
        <v>21</v>
      </c>
      <c r="I19" s="2" t="s">
        <v>22</v>
      </c>
      <c r="J19" s="30">
        <v>22000000</v>
      </c>
      <c r="K19" s="30">
        <v>5500000</v>
      </c>
      <c r="L19" s="30">
        <v>27500000</v>
      </c>
      <c r="M19" s="30">
        <v>1100000</v>
      </c>
      <c r="P19" s="137"/>
      <c r="Q19" s="138"/>
      <c r="R19" s="137"/>
      <c r="S19" s="137"/>
    </row>
    <row r="20" spans="1:19" outlineLevel="2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42686</v>
      </c>
      <c r="F20" s="14">
        <v>207</v>
      </c>
      <c r="G20" s="16" t="s">
        <v>34</v>
      </c>
      <c r="H20" s="14" t="s">
        <v>21</v>
      </c>
      <c r="I20" s="14" t="s">
        <v>35</v>
      </c>
      <c r="J20" s="31">
        <v>22000000</v>
      </c>
      <c r="K20" s="31">
        <v>5500000</v>
      </c>
      <c r="L20" s="31">
        <v>27500000</v>
      </c>
      <c r="M20" s="31">
        <v>1100000</v>
      </c>
      <c r="P20" s="137"/>
      <c r="Q20" s="138"/>
      <c r="R20" s="137"/>
      <c r="S20" s="137"/>
    </row>
    <row r="21" spans="1:19" outlineLevel="2" x14ac:dyDescent="0.3">
      <c r="A21" s="13">
        <v>3</v>
      </c>
      <c r="B21" s="14" t="s">
        <v>39</v>
      </c>
      <c r="C21" s="14">
        <v>1</v>
      </c>
      <c r="D21" s="14" t="s">
        <v>40</v>
      </c>
      <c r="E21" s="23">
        <v>42699</v>
      </c>
      <c r="F21" s="14">
        <v>307</v>
      </c>
      <c r="G21" s="16" t="s">
        <v>41</v>
      </c>
      <c r="H21" s="14" t="s">
        <v>21</v>
      </c>
      <c r="I21" s="14" t="s">
        <v>22</v>
      </c>
      <c r="J21" s="31">
        <v>22000000</v>
      </c>
      <c r="K21" s="31">
        <v>5500000</v>
      </c>
      <c r="L21" s="31">
        <v>27500000</v>
      </c>
      <c r="M21" s="31">
        <v>1100000</v>
      </c>
      <c r="P21" s="137"/>
      <c r="Q21" s="138"/>
      <c r="R21" s="137"/>
      <c r="S21" s="137"/>
    </row>
    <row r="22" spans="1:19" outlineLevel="2" x14ac:dyDescent="0.3">
      <c r="A22" s="1">
        <v>3</v>
      </c>
      <c r="B22" s="2" t="s">
        <v>39</v>
      </c>
      <c r="C22" s="2">
        <v>1</v>
      </c>
      <c r="D22" s="2" t="s">
        <v>40</v>
      </c>
      <c r="E22" s="4">
        <v>42704</v>
      </c>
      <c r="F22" s="2">
        <v>308</v>
      </c>
      <c r="G22" s="9" t="s">
        <v>42</v>
      </c>
      <c r="H22" s="2" t="s">
        <v>21</v>
      </c>
      <c r="I22" s="2" t="s">
        <v>22</v>
      </c>
      <c r="J22" s="30">
        <v>22000000</v>
      </c>
      <c r="K22" s="30">
        <v>5500000</v>
      </c>
      <c r="L22" s="30">
        <v>27500000</v>
      </c>
      <c r="M22" s="30">
        <v>1100000</v>
      </c>
      <c r="P22" s="137"/>
      <c r="Q22" s="138"/>
      <c r="R22" s="135" t="s">
        <v>193</v>
      </c>
      <c r="S22" s="142" t="s">
        <v>194</v>
      </c>
    </row>
    <row r="23" spans="1:19" outlineLevel="2" x14ac:dyDescent="0.3">
      <c r="A23" s="13">
        <v>4</v>
      </c>
      <c r="B23" s="14" t="s">
        <v>46</v>
      </c>
      <c r="C23" s="14">
        <v>1</v>
      </c>
      <c r="D23" s="14" t="s">
        <v>47</v>
      </c>
      <c r="E23" s="23">
        <v>42677</v>
      </c>
      <c r="F23" s="14">
        <v>401</v>
      </c>
      <c r="G23" s="24" t="s">
        <v>48</v>
      </c>
      <c r="H23" s="25" t="s">
        <v>21</v>
      </c>
      <c r="I23" s="14" t="s">
        <v>35</v>
      </c>
      <c r="J23" s="31">
        <v>22000000</v>
      </c>
      <c r="K23" s="31">
        <v>5500000</v>
      </c>
      <c r="L23" s="31">
        <v>27500000</v>
      </c>
      <c r="M23" s="31">
        <v>1100000</v>
      </c>
    </row>
    <row r="24" spans="1:19" outlineLevel="2" x14ac:dyDescent="0.3">
      <c r="A24" s="1">
        <v>4</v>
      </c>
      <c r="B24" s="2" t="s">
        <v>46</v>
      </c>
      <c r="C24" s="2">
        <v>1</v>
      </c>
      <c r="D24" s="2" t="s">
        <v>47</v>
      </c>
      <c r="E24" s="4">
        <v>42679</v>
      </c>
      <c r="F24" s="2">
        <v>402</v>
      </c>
      <c r="G24" s="5" t="s">
        <v>49</v>
      </c>
      <c r="H24" s="2" t="s">
        <v>21</v>
      </c>
      <c r="I24" s="2" t="s">
        <v>26</v>
      </c>
      <c r="J24" s="30">
        <v>22000000</v>
      </c>
      <c r="K24" s="30">
        <v>5500000</v>
      </c>
      <c r="L24" s="30">
        <v>27500000</v>
      </c>
      <c r="M24" s="30">
        <v>1100000</v>
      </c>
    </row>
    <row r="25" spans="1:19" outlineLevel="2" x14ac:dyDescent="0.3">
      <c r="A25" s="13">
        <v>5</v>
      </c>
      <c r="B25" s="14" t="s">
        <v>53</v>
      </c>
      <c r="C25" s="14">
        <v>1</v>
      </c>
      <c r="D25" s="14" t="s">
        <v>54</v>
      </c>
      <c r="E25" s="23">
        <v>42678</v>
      </c>
      <c r="F25" s="14">
        <v>501</v>
      </c>
      <c r="G25" s="24" t="s">
        <v>55</v>
      </c>
      <c r="H25" s="25" t="s">
        <v>21</v>
      </c>
      <c r="I25" s="14" t="s">
        <v>35</v>
      </c>
      <c r="J25" s="31">
        <v>22000000</v>
      </c>
      <c r="K25" s="31">
        <v>5500000</v>
      </c>
      <c r="L25" s="31">
        <v>27500000</v>
      </c>
      <c r="M25" s="31">
        <v>1100000</v>
      </c>
    </row>
    <row r="26" spans="1:19" outlineLevel="2" x14ac:dyDescent="0.3">
      <c r="A26" s="26">
        <v>5</v>
      </c>
      <c r="B26" s="2" t="s">
        <v>53</v>
      </c>
      <c r="C26" s="2">
        <v>1</v>
      </c>
      <c r="D26" s="2" t="s">
        <v>54</v>
      </c>
      <c r="E26" s="4">
        <v>42680</v>
      </c>
      <c r="F26" s="2">
        <v>502</v>
      </c>
      <c r="G26" s="5" t="s">
        <v>56</v>
      </c>
      <c r="H26" s="2" t="s">
        <v>21</v>
      </c>
      <c r="I26" s="2" t="s">
        <v>24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9" outlineLevel="2" x14ac:dyDescent="0.3">
      <c r="A27" s="1">
        <v>1</v>
      </c>
      <c r="B27" s="2" t="s">
        <v>18</v>
      </c>
      <c r="C27" s="2">
        <v>1</v>
      </c>
      <c r="D27" s="2" t="s">
        <v>19</v>
      </c>
      <c r="E27" s="3">
        <v>42685</v>
      </c>
      <c r="F27" s="2">
        <v>103</v>
      </c>
      <c r="G27" s="9" t="s">
        <v>60</v>
      </c>
      <c r="H27" s="2" t="s">
        <v>61</v>
      </c>
      <c r="I27" s="2" t="s">
        <v>26</v>
      </c>
      <c r="J27" s="30">
        <v>15000000</v>
      </c>
      <c r="K27" s="30">
        <v>3750000</v>
      </c>
      <c r="L27" s="30">
        <v>18750000</v>
      </c>
      <c r="M27" s="30">
        <v>750000</v>
      </c>
    </row>
    <row r="28" spans="1:19" outlineLevel="2" x14ac:dyDescent="0.3">
      <c r="A28" s="13">
        <v>1</v>
      </c>
      <c r="B28" s="14" t="s">
        <v>18</v>
      </c>
      <c r="C28" s="14">
        <v>1</v>
      </c>
      <c r="D28" s="14" t="s">
        <v>19</v>
      </c>
      <c r="E28" s="15">
        <v>42689</v>
      </c>
      <c r="F28" s="14">
        <v>104</v>
      </c>
      <c r="G28" s="16" t="s">
        <v>51</v>
      </c>
      <c r="H28" s="14" t="s">
        <v>61</v>
      </c>
      <c r="I28" s="14" t="s">
        <v>35</v>
      </c>
      <c r="J28" s="31">
        <v>15000000</v>
      </c>
      <c r="K28" s="31">
        <v>3750000</v>
      </c>
      <c r="L28" s="31">
        <v>18750000</v>
      </c>
      <c r="M28" s="31">
        <v>750000</v>
      </c>
    </row>
    <row r="29" spans="1:19" outlineLevel="2" x14ac:dyDescent="0.3">
      <c r="A29" s="1">
        <v>2</v>
      </c>
      <c r="B29" s="2" t="s">
        <v>30</v>
      </c>
      <c r="C29" s="2">
        <v>1</v>
      </c>
      <c r="D29" s="2" t="s">
        <v>31</v>
      </c>
      <c r="E29" s="3">
        <v>42699</v>
      </c>
      <c r="F29" s="2">
        <v>208</v>
      </c>
      <c r="G29" s="9" t="s">
        <v>66</v>
      </c>
      <c r="H29" s="2" t="s">
        <v>61</v>
      </c>
      <c r="I29" s="2" t="s">
        <v>22</v>
      </c>
      <c r="J29" s="30">
        <v>15000000</v>
      </c>
      <c r="K29" s="30">
        <v>3750000</v>
      </c>
      <c r="L29" s="30">
        <v>18750000</v>
      </c>
      <c r="M29" s="30">
        <v>750000</v>
      </c>
    </row>
    <row r="30" spans="1:19" outlineLevel="2" x14ac:dyDescent="0.3">
      <c r="A30" s="13">
        <v>3</v>
      </c>
      <c r="B30" s="14" t="s">
        <v>39</v>
      </c>
      <c r="C30" s="14">
        <v>1</v>
      </c>
      <c r="D30" s="14" t="s">
        <v>40</v>
      </c>
      <c r="E30" s="15">
        <v>42677</v>
      </c>
      <c r="F30" s="14">
        <v>301</v>
      </c>
      <c r="G30" s="16" t="s">
        <v>69</v>
      </c>
      <c r="H30" s="14" t="s">
        <v>61</v>
      </c>
      <c r="I30" s="14" t="s">
        <v>24</v>
      </c>
      <c r="J30" s="31">
        <v>15000000</v>
      </c>
      <c r="K30" s="31">
        <v>3750000</v>
      </c>
      <c r="L30" s="31">
        <v>18750000</v>
      </c>
      <c r="M30" s="31">
        <v>750000</v>
      </c>
    </row>
    <row r="31" spans="1:19" outlineLevel="2" x14ac:dyDescent="0.3">
      <c r="A31" s="1">
        <v>3</v>
      </c>
      <c r="B31" s="2" t="s">
        <v>39</v>
      </c>
      <c r="C31" s="2">
        <v>1</v>
      </c>
      <c r="D31" s="2" t="s">
        <v>40</v>
      </c>
      <c r="E31" s="3">
        <v>42694</v>
      </c>
      <c r="F31" s="2">
        <v>306</v>
      </c>
      <c r="G31" s="9" t="s">
        <v>70</v>
      </c>
      <c r="H31" s="2" t="s">
        <v>61</v>
      </c>
      <c r="I31" s="2" t="s">
        <v>24</v>
      </c>
      <c r="J31" s="30">
        <v>15000000</v>
      </c>
      <c r="K31" s="30">
        <v>3750000</v>
      </c>
      <c r="L31" s="30">
        <v>18750000</v>
      </c>
      <c r="M31" s="30">
        <v>750000</v>
      </c>
    </row>
    <row r="32" spans="1:19" outlineLevel="2" x14ac:dyDescent="0.3">
      <c r="A32" s="13">
        <v>4</v>
      </c>
      <c r="B32" s="14" t="s">
        <v>46</v>
      </c>
      <c r="C32" s="14">
        <v>1</v>
      </c>
      <c r="D32" s="14" t="s">
        <v>47</v>
      </c>
      <c r="E32" s="23">
        <v>42689</v>
      </c>
      <c r="F32" s="14">
        <v>403</v>
      </c>
      <c r="G32" s="24" t="s">
        <v>73</v>
      </c>
      <c r="H32" s="14" t="s">
        <v>61</v>
      </c>
      <c r="I32" s="14" t="s">
        <v>26</v>
      </c>
      <c r="J32" s="31">
        <v>15000000</v>
      </c>
      <c r="K32" s="31">
        <v>3750000</v>
      </c>
      <c r="L32" s="31">
        <v>18750000</v>
      </c>
      <c r="M32" s="31">
        <v>750000</v>
      </c>
    </row>
    <row r="33" spans="1:13" outlineLevel="2" x14ac:dyDescent="0.3">
      <c r="A33" s="1">
        <v>4</v>
      </c>
      <c r="B33" s="2" t="s">
        <v>46</v>
      </c>
      <c r="C33" s="2">
        <v>1</v>
      </c>
      <c r="D33" s="2" t="s">
        <v>47</v>
      </c>
      <c r="E33" s="4">
        <v>42694</v>
      </c>
      <c r="F33" s="2">
        <v>404</v>
      </c>
      <c r="G33" s="5" t="s">
        <v>74</v>
      </c>
      <c r="H33" s="2" t="s">
        <v>61</v>
      </c>
      <c r="I33" s="2" t="s">
        <v>22</v>
      </c>
      <c r="J33" s="30">
        <v>15000000</v>
      </c>
      <c r="K33" s="30">
        <v>3750000</v>
      </c>
      <c r="L33" s="30">
        <v>18750000</v>
      </c>
      <c r="M33" s="30">
        <v>750000</v>
      </c>
    </row>
    <row r="34" spans="1:13" outlineLevel="2" x14ac:dyDescent="0.3">
      <c r="A34" s="13">
        <v>5</v>
      </c>
      <c r="B34" s="14" t="s">
        <v>53</v>
      </c>
      <c r="C34" s="14">
        <v>1</v>
      </c>
      <c r="D34" s="14" t="s">
        <v>54</v>
      </c>
      <c r="E34" s="23">
        <v>42681</v>
      </c>
      <c r="F34" s="14">
        <v>503</v>
      </c>
      <c r="G34" s="24" t="s">
        <v>79</v>
      </c>
      <c r="H34" s="14" t="s">
        <v>61</v>
      </c>
      <c r="I34" s="14" t="s">
        <v>35</v>
      </c>
      <c r="J34" s="31">
        <v>15000000</v>
      </c>
      <c r="K34" s="31">
        <v>3750000</v>
      </c>
      <c r="L34" s="31">
        <v>18750000</v>
      </c>
      <c r="M34" s="31">
        <v>750000</v>
      </c>
    </row>
    <row r="35" spans="1:13" outlineLevel="2" x14ac:dyDescent="0.3">
      <c r="A35" s="1">
        <v>5</v>
      </c>
      <c r="B35" s="2" t="s">
        <v>53</v>
      </c>
      <c r="C35" s="2">
        <v>1</v>
      </c>
      <c r="D35" s="2" t="s">
        <v>54</v>
      </c>
      <c r="E35" s="4">
        <v>42691</v>
      </c>
      <c r="F35" s="2">
        <v>504</v>
      </c>
      <c r="G35" s="5" t="s">
        <v>80</v>
      </c>
      <c r="H35" s="2" t="s">
        <v>61</v>
      </c>
      <c r="I35" s="2" t="s">
        <v>35</v>
      </c>
      <c r="J35" s="30">
        <v>15000000</v>
      </c>
      <c r="K35" s="30">
        <v>3750000</v>
      </c>
      <c r="L35" s="30">
        <v>18750000</v>
      </c>
      <c r="M35" s="30">
        <v>750000</v>
      </c>
    </row>
    <row r="36" spans="1:13" outlineLevel="2" x14ac:dyDescent="0.3">
      <c r="A36" s="1">
        <v>1</v>
      </c>
      <c r="B36" s="2" t="s">
        <v>18</v>
      </c>
      <c r="C36" s="2">
        <v>1</v>
      </c>
      <c r="D36" s="2" t="s">
        <v>19</v>
      </c>
      <c r="E36" s="3">
        <v>42696</v>
      </c>
      <c r="F36" s="2">
        <v>105</v>
      </c>
      <c r="G36" s="9" t="s">
        <v>83</v>
      </c>
      <c r="H36" s="2" t="s">
        <v>84</v>
      </c>
      <c r="I36" s="2" t="s">
        <v>22</v>
      </c>
      <c r="J36" s="30">
        <v>14000000</v>
      </c>
      <c r="K36" s="30">
        <v>3500000</v>
      </c>
      <c r="L36" s="30">
        <v>17500000</v>
      </c>
      <c r="M36" s="30">
        <v>700000</v>
      </c>
    </row>
    <row r="37" spans="1:13" outlineLevel="2" x14ac:dyDescent="0.3">
      <c r="A37" s="13">
        <v>1</v>
      </c>
      <c r="B37" s="14" t="s">
        <v>18</v>
      </c>
      <c r="C37" s="14">
        <v>1</v>
      </c>
      <c r="D37" s="14" t="s">
        <v>19</v>
      </c>
      <c r="E37" s="15">
        <v>42698</v>
      </c>
      <c r="F37" s="14">
        <v>106</v>
      </c>
      <c r="G37" s="16" t="s">
        <v>85</v>
      </c>
      <c r="H37" s="14" t="s">
        <v>84</v>
      </c>
      <c r="I37" s="14" t="s">
        <v>22</v>
      </c>
      <c r="J37" s="31">
        <v>14000000</v>
      </c>
      <c r="K37" s="31">
        <v>3500000</v>
      </c>
      <c r="L37" s="31">
        <v>17500000</v>
      </c>
      <c r="M37" s="31">
        <v>700000</v>
      </c>
    </row>
    <row r="38" spans="1:13" outlineLevel="2" x14ac:dyDescent="0.3">
      <c r="A38" s="1">
        <v>2</v>
      </c>
      <c r="B38" s="2" t="s">
        <v>30</v>
      </c>
      <c r="C38" s="2">
        <v>1</v>
      </c>
      <c r="D38" s="2" t="s">
        <v>31</v>
      </c>
      <c r="E38" s="3">
        <v>42676</v>
      </c>
      <c r="F38" s="2">
        <v>202</v>
      </c>
      <c r="G38" s="9" t="s">
        <v>88</v>
      </c>
      <c r="H38" s="2" t="s">
        <v>84</v>
      </c>
      <c r="I38" s="2" t="s">
        <v>35</v>
      </c>
      <c r="J38" s="30">
        <v>14000000</v>
      </c>
      <c r="K38" s="30">
        <v>3500000</v>
      </c>
      <c r="L38" s="30">
        <v>17500000</v>
      </c>
      <c r="M38" s="30">
        <v>700000</v>
      </c>
    </row>
    <row r="39" spans="1:13" outlineLevel="2" x14ac:dyDescent="0.3">
      <c r="A39" s="13">
        <v>2</v>
      </c>
      <c r="B39" s="14" t="s">
        <v>30</v>
      </c>
      <c r="C39" s="14">
        <v>1</v>
      </c>
      <c r="D39" s="14" t="s">
        <v>31</v>
      </c>
      <c r="E39" s="15">
        <v>42677</v>
      </c>
      <c r="F39" s="14">
        <v>203</v>
      </c>
      <c r="G39" s="16" t="s">
        <v>89</v>
      </c>
      <c r="H39" s="14" t="s">
        <v>84</v>
      </c>
      <c r="I39" s="14" t="s">
        <v>22</v>
      </c>
      <c r="J39" s="31">
        <v>14000000</v>
      </c>
      <c r="K39" s="31">
        <v>3500000</v>
      </c>
      <c r="L39" s="31">
        <v>17500000</v>
      </c>
      <c r="M39" s="31">
        <v>700000</v>
      </c>
    </row>
    <row r="40" spans="1:13" outlineLevel="2" x14ac:dyDescent="0.3">
      <c r="A40" s="1">
        <v>3</v>
      </c>
      <c r="B40" s="2" t="s">
        <v>39</v>
      </c>
      <c r="C40" s="2">
        <v>1</v>
      </c>
      <c r="D40" s="2" t="s">
        <v>40</v>
      </c>
      <c r="E40" s="3">
        <v>42678</v>
      </c>
      <c r="F40" s="2">
        <v>302</v>
      </c>
      <c r="G40" s="9" t="s">
        <v>92</v>
      </c>
      <c r="H40" s="11" t="s">
        <v>84</v>
      </c>
      <c r="I40" s="2" t="s">
        <v>35</v>
      </c>
      <c r="J40" s="30">
        <v>14000000</v>
      </c>
      <c r="K40" s="30">
        <v>3500000</v>
      </c>
      <c r="L40" s="30">
        <v>17500000</v>
      </c>
      <c r="M40" s="30">
        <v>700000</v>
      </c>
    </row>
    <row r="41" spans="1:13" outlineLevel="2" x14ac:dyDescent="0.3">
      <c r="A41" s="13">
        <v>3</v>
      </c>
      <c r="B41" s="14" t="s">
        <v>39</v>
      </c>
      <c r="C41" s="14">
        <v>1</v>
      </c>
      <c r="D41" s="14" t="s">
        <v>40</v>
      </c>
      <c r="E41" s="15">
        <v>42684</v>
      </c>
      <c r="F41" s="14">
        <v>303</v>
      </c>
      <c r="G41" s="16" t="s">
        <v>77</v>
      </c>
      <c r="H41" s="14" t="s">
        <v>84</v>
      </c>
      <c r="I41" s="14" t="s">
        <v>35</v>
      </c>
      <c r="J41" s="31">
        <v>14000000</v>
      </c>
      <c r="K41" s="31">
        <v>3500000</v>
      </c>
      <c r="L41" s="31">
        <v>17500000</v>
      </c>
      <c r="M41" s="31">
        <v>700000</v>
      </c>
    </row>
    <row r="42" spans="1:13" outlineLevel="2" x14ac:dyDescent="0.3">
      <c r="A42" s="13">
        <v>4</v>
      </c>
      <c r="B42" s="14" t="s">
        <v>46</v>
      </c>
      <c r="C42" s="14">
        <v>1</v>
      </c>
      <c r="D42" s="14" t="s">
        <v>47</v>
      </c>
      <c r="E42" s="23">
        <v>42696</v>
      </c>
      <c r="F42" s="14">
        <v>405</v>
      </c>
      <c r="G42" s="24" t="s">
        <v>95</v>
      </c>
      <c r="H42" s="14" t="s">
        <v>84</v>
      </c>
      <c r="I42" s="14" t="s">
        <v>22</v>
      </c>
      <c r="J42" s="31">
        <v>14000000</v>
      </c>
      <c r="K42" s="31">
        <v>3500000</v>
      </c>
      <c r="L42" s="31">
        <v>17500000</v>
      </c>
      <c r="M42" s="31">
        <v>700000</v>
      </c>
    </row>
    <row r="43" spans="1:13" outlineLevel="2" x14ac:dyDescent="0.3">
      <c r="A43" s="1">
        <v>4</v>
      </c>
      <c r="B43" s="2" t="s">
        <v>46</v>
      </c>
      <c r="C43" s="2">
        <v>1</v>
      </c>
      <c r="D43" s="2" t="s">
        <v>47</v>
      </c>
      <c r="E43" s="4">
        <v>42697</v>
      </c>
      <c r="F43" s="2">
        <v>406</v>
      </c>
      <c r="G43" s="5" t="s">
        <v>83</v>
      </c>
      <c r="H43" s="2" t="s">
        <v>84</v>
      </c>
      <c r="I43" s="2" t="s">
        <v>22</v>
      </c>
      <c r="J43" s="30">
        <v>14000000</v>
      </c>
      <c r="K43" s="30">
        <v>3500000</v>
      </c>
      <c r="L43" s="30">
        <v>17500000</v>
      </c>
      <c r="M43" s="30">
        <v>700000</v>
      </c>
    </row>
    <row r="44" spans="1:13" outlineLevel="2" x14ac:dyDescent="0.3">
      <c r="A44" s="13">
        <v>5</v>
      </c>
      <c r="B44" s="14" t="s">
        <v>53</v>
      </c>
      <c r="C44" s="14">
        <v>1</v>
      </c>
      <c r="D44" s="14" t="s">
        <v>54</v>
      </c>
      <c r="E44" s="23">
        <v>42695</v>
      </c>
      <c r="F44" s="14">
        <v>505</v>
      </c>
      <c r="G44" s="24" t="s">
        <v>98</v>
      </c>
      <c r="H44" s="14" t="s">
        <v>84</v>
      </c>
      <c r="I44" s="14" t="s">
        <v>26</v>
      </c>
      <c r="J44" s="31">
        <v>14000000</v>
      </c>
      <c r="K44" s="31">
        <v>3500000</v>
      </c>
      <c r="L44" s="31">
        <v>17500000</v>
      </c>
      <c r="M44" s="31">
        <v>700000</v>
      </c>
    </row>
    <row r="45" spans="1:13" outlineLevel="2" x14ac:dyDescent="0.3">
      <c r="A45" s="1">
        <v>5</v>
      </c>
      <c r="B45" s="2" t="s">
        <v>53</v>
      </c>
      <c r="C45" s="2">
        <v>1</v>
      </c>
      <c r="D45" s="2" t="s">
        <v>54</v>
      </c>
      <c r="E45" s="4">
        <v>42701</v>
      </c>
      <c r="F45" s="2">
        <v>506</v>
      </c>
      <c r="G45" s="5" t="s">
        <v>99</v>
      </c>
      <c r="H45" s="2" t="s">
        <v>84</v>
      </c>
      <c r="I45" s="2" t="s">
        <v>26</v>
      </c>
      <c r="J45" s="30">
        <v>14000000</v>
      </c>
      <c r="K45" s="30">
        <v>3500000</v>
      </c>
      <c r="L45" s="30">
        <v>17500000</v>
      </c>
      <c r="M45" s="30">
        <v>700000</v>
      </c>
    </row>
    <row r="46" spans="1:13" outlineLevel="2" x14ac:dyDescent="0.3">
      <c r="A46" s="1">
        <v>1</v>
      </c>
      <c r="B46" s="2" t="s">
        <v>18</v>
      </c>
      <c r="C46" s="2">
        <v>1</v>
      </c>
      <c r="D46" s="2" t="s">
        <v>19</v>
      </c>
      <c r="E46" s="3">
        <v>42699</v>
      </c>
      <c r="F46" s="2">
        <v>107</v>
      </c>
      <c r="G46" s="9" t="s">
        <v>102</v>
      </c>
      <c r="H46" s="2" t="s">
        <v>78</v>
      </c>
      <c r="I46" s="2" t="s">
        <v>22</v>
      </c>
      <c r="J46" s="30">
        <v>10000000</v>
      </c>
      <c r="K46" s="30">
        <v>2500000</v>
      </c>
      <c r="L46" s="30">
        <v>12500000</v>
      </c>
      <c r="M46" s="30">
        <v>500000</v>
      </c>
    </row>
    <row r="47" spans="1:13" outlineLevel="2" x14ac:dyDescent="0.3">
      <c r="A47" s="13">
        <v>1</v>
      </c>
      <c r="B47" s="14" t="s">
        <v>18</v>
      </c>
      <c r="C47" s="14">
        <v>1</v>
      </c>
      <c r="D47" s="14" t="s">
        <v>19</v>
      </c>
      <c r="E47" s="15">
        <v>42700</v>
      </c>
      <c r="F47" s="14">
        <v>108</v>
      </c>
      <c r="G47" s="16" t="s">
        <v>103</v>
      </c>
      <c r="H47" s="14" t="s">
        <v>78</v>
      </c>
      <c r="I47" s="14" t="s">
        <v>22</v>
      </c>
      <c r="J47" s="31">
        <v>10000000</v>
      </c>
      <c r="K47" s="31">
        <v>2500000</v>
      </c>
      <c r="L47" s="31">
        <v>12500000</v>
      </c>
      <c r="M47" s="31">
        <v>500000</v>
      </c>
    </row>
    <row r="48" spans="1:13" outlineLevel="2" x14ac:dyDescent="0.3">
      <c r="A48" s="1">
        <v>2</v>
      </c>
      <c r="B48" s="2" t="s">
        <v>30</v>
      </c>
      <c r="C48" s="2">
        <v>1</v>
      </c>
      <c r="D48" s="2" t="s">
        <v>31</v>
      </c>
      <c r="E48" s="3">
        <v>42680</v>
      </c>
      <c r="F48" s="2">
        <v>204</v>
      </c>
      <c r="G48" s="9" t="s">
        <v>106</v>
      </c>
      <c r="H48" s="2" t="s">
        <v>78</v>
      </c>
      <c r="I48" s="2" t="s">
        <v>22</v>
      </c>
      <c r="J48" s="30">
        <v>10000000</v>
      </c>
      <c r="K48" s="30">
        <v>2500000</v>
      </c>
      <c r="L48" s="30">
        <v>12500000</v>
      </c>
      <c r="M48" s="30">
        <v>500000</v>
      </c>
    </row>
    <row r="49" spans="1:13" outlineLevel="2" x14ac:dyDescent="0.3">
      <c r="A49" s="13">
        <v>2</v>
      </c>
      <c r="B49" s="14" t="s">
        <v>30</v>
      </c>
      <c r="C49" s="14">
        <v>1</v>
      </c>
      <c r="D49" s="14" t="s">
        <v>31</v>
      </c>
      <c r="E49" s="15">
        <v>42681</v>
      </c>
      <c r="F49" s="14">
        <v>205</v>
      </c>
      <c r="G49" s="16" t="s">
        <v>107</v>
      </c>
      <c r="H49" s="14" t="s">
        <v>78</v>
      </c>
      <c r="I49" s="14" t="s">
        <v>24</v>
      </c>
      <c r="J49" s="31">
        <v>10000000</v>
      </c>
      <c r="K49" s="31">
        <v>2500000</v>
      </c>
      <c r="L49" s="31">
        <v>12500000</v>
      </c>
      <c r="M49" s="31">
        <v>500000</v>
      </c>
    </row>
    <row r="50" spans="1:13" outlineLevel="2" x14ac:dyDescent="0.3">
      <c r="A50" s="1">
        <v>3</v>
      </c>
      <c r="B50" s="2" t="s">
        <v>39</v>
      </c>
      <c r="C50" s="2">
        <v>1</v>
      </c>
      <c r="D50" s="2" t="s">
        <v>40</v>
      </c>
      <c r="E50" s="3">
        <v>42689</v>
      </c>
      <c r="F50" s="2">
        <v>304</v>
      </c>
      <c r="G50" s="9" t="s">
        <v>110</v>
      </c>
      <c r="H50" s="11" t="s">
        <v>78</v>
      </c>
      <c r="I50" s="2" t="s">
        <v>24</v>
      </c>
      <c r="J50" s="30">
        <v>10000000</v>
      </c>
      <c r="K50" s="30">
        <v>2500000</v>
      </c>
      <c r="L50" s="30">
        <v>12500000</v>
      </c>
      <c r="M50" s="30">
        <v>500000</v>
      </c>
    </row>
    <row r="51" spans="1:13" outlineLevel="2" x14ac:dyDescent="0.3">
      <c r="A51" s="13">
        <v>3</v>
      </c>
      <c r="B51" s="14" t="s">
        <v>39</v>
      </c>
      <c r="C51" s="14">
        <v>1</v>
      </c>
      <c r="D51" s="14" t="s">
        <v>40</v>
      </c>
      <c r="E51" s="15">
        <v>42690</v>
      </c>
      <c r="F51" s="14">
        <v>305</v>
      </c>
      <c r="G51" s="16" t="s">
        <v>111</v>
      </c>
      <c r="H51" s="14" t="s">
        <v>78</v>
      </c>
      <c r="I51" s="14" t="s">
        <v>24</v>
      </c>
      <c r="J51" s="31">
        <v>10000000</v>
      </c>
      <c r="K51" s="31">
        <v>2500000</v>
      </c>
      <c r="L51" s="31">
        <v>12500000</v>
      </c>
      <c r="M51" s="31">
        <v>500000</v>
      </c>
    </row>
    <row r="52" spans="1:13" outlineLevel="2" x14ac:dyDescent="0.3">
      <c r="A52" s="13">
        <v>4</v>
      </c>
      <c r="B52" s="14" t="s">
        <v>46</v>
      </c>
      <c r="C52" s="14">
        <v>1</v>
      </c>
      <c r="D52" s="14" t="s">
        <v>47</v>
      </c>
      <c r="E52" s="23">
        <v>42698</v>
      </c>
      <c r="F52" s="14">
        <v>407</v>
      </c>
      <c r="G52" s="24" t="s">
        <v>114</v>
      </c>
      <c r="H52" s="14" t="s">
        <v>78</v>
      </c>
      <c r="I52" s="14" t="s">
        <v>24</v>
      </c>
      <c r="J52" s="31">
        <v>10000000</v>
      </c>
      <c r="K52" s="31">
        <v>2500000</v>
      </c>
      <c r="L52" s="31">
        <v>12500000</v>
      </c>
      <c r="M52" s="31">
        <v>500000</v>
      </c>
    </row>
    <row r="53" spans="1:13" outlineLevel="2" x14ac:dyDescent="0.3">
      <c r="A53" s="1">
        <v>4</v>
      </c>
      <c r="B53" s="2" t="s">
        <v>46</v>
      </c>
      <c r="C53" s="2">
        <v>1</v>
      </c>
      <c r="D53" s="2" t="s">
        <v>47</v>
      </c>
      <c r="E53" s="3">
        <v>42699</v>
      </c>
      <c r="F53" s="2">
        <v>408</v>
      </c>
      <c r="G53" s="5" t="s">
        <v>115</v>
      </c>
      <c r="H53" s="2" t="s">
        <v>78</v>
      </c>
      <c r="I53" s="2" t="s">
        <v>24</v>
      </c>
      <c r="J53" s="30">
        <v>10000000</v>
      </c>
      <c r="K53" s="30">
        <v>2500000</v>
      </c>
      <c r="L53" s="30">
        <v>12500000</v>
      </c>
      <c r="M53" s="30">
        <v>500000</v>
      </c>
    </row>
    <row r="54" spans="1:13" outlineLevel="2" x14ac:dyDescent="0.3">
      <c r="A54" s="13">
        <v>5</v>
      </c>
      <c r="B54" s="14" t="s">
        <v>53</v>
      </c>
      <c r="C54" s="14">
        <v>1</v>
      </c>
      <c r="D54" s="14" t="s">
        <v>54</v>
      </c>
      <c r="E54" s="23">
        <v>42704</v>
      </c>
      <c r="F54" s="14">
        <v>507</v>
      </c>
      <c r="G54" s="24" t="s">
        <v>117</v>
      </c>
      <c r="H54" s="14" t="s">
        <v>78</v>
      </c>
      <c r="I54" s="14" t="s">
        <v>26</v>
      </c>
      <c r="J54" s="31">
        <v>10000000</v>
      </c>
      <c r="K54" s="31">
        <v>2500000</v>
      </c>
      <c r="L54" s="31">
        <v>12500000</v>
      </c>
      <c r="M54" s="31">
        <v>500000</v>
      </c>
    </row>
    <row r="55" spans="1:13" outlineLevel="2" x14ac:dyDescent="0.3">
      <c r="A55" s="1">
        <v>5</v>
      </c>
      <c r="B55" s="2" t="s">
        <v>53</v>
      </c>
      <c r="C55" s="2">
        <v>1</v>
      </c>
      <c r="D55" s="2" t="s">
        <v>54</v>
      </c>
      <c r="E55" s="27">
        <v>42704</v>
      </c>
      <c r="F55" s="2">
        <v>508</v>
      </c>
      <c r="G55" s="5" t="s">
        <v>118</v>
      </c>
      <c r="H55" s="2" t="s">
        <v>78</v>
      </c>
      <c r="I55" s="2" t="s">
        <v>35</v>
      </c>
      <c r="J55" s="30">
        <v>10000000</v>
      </c>
      <c r="K55" s="30">
        <v>2500000</v>
      </c>
      <c r="L55" s="30">
        <v>12500000</v>
      </c>
      <c r="M55" s="30">
        <v>500000</v>
      </c>
    </row>
    <row r="56" spans="1:13" outlineLevel="1" x14ac:dyDescent="0.3">
      <c r="A56" s="1"/>
      <c r="B56" s="2"/>
      <c r="C56" s="1" t="s">
        <v>199</v>
      </c>
      <c r="D56" s="2"/>
      <c r="E56" s="27"/>
      <c r="F56" s="2"/>
      <c r="G56" s="5"/>
      <c r="H56" s="2"/>
      <c r="I56" s="2"/>
      <c r="J56" s="30"/>
      <c r="K56" s="30"/>
      <c r="L56" s="30">
        <f>SUBTOTAL(9,L15:L55)</f>
        <v>798750000</v>
      </c>
      <c r="M56" s="30">
        <f>SUBTOTAL(9,M15:M55)</f>
        <v>31950000</v>
      </c>
    </row>
    <row r="57" spans="1:13" outlineLevel="2" x14ac:dyDescent="0.3">
      <c r="A57" s="13">
        <v>1</v>
      </c>
      <c r="B57" s="14" t="s">
        <v>18</v>
      </c>
      <c r="C57" s="14">
        <v>2</v>
      </c>
      <c r="D57" s="14" t="s">
        <v>27</v>
      </c>
      <c r="E57" s="15">
        <v>42675</v>
      </c>
      <c r="F57" s="14">
        <v>110</v>
      </c>
      <c r="G57" s="16" t="s">
        <v>28</v>
      </c>
      <c r="H57" s="14" t="s">
        <v>21</v>
      </c>
      <c r="I57" s="14" t="s">
        <v>26</v>
      </c>
      <c r="J57" s="31">
        <v>22000000</v>
      </c>
      <c r="K57" s="31">
        <v>5500000</v>
      </c>
      <c r="L57" s="31">
        <v>27500000</v>
      </c>
      <c r="M57" s="31">
        <v>1100000</v>
      </c>
    </row>
    <row r="58" spans="1:13" outlineLevel="2" x14ac:dyDescent="0.3">
      <c r="A58" s="1">
        <v>1</v>
      </c>
      <c r="B58" s="2" t="s">
        <v>18</v>
      </c>
      <c r="C58" s="2">
        <v>2</v>
      </c>
      <c r="D58" s="2" t="s">
        <v>27</v>
      </c>
      <c r="E58" s="3">
        <v>42694</v>
      </c>
      <c r="F58" s="2">
        <v>119</v>
      </c>
      <c r="G58" s="9" t="s">
        <v>29</v>
      </c>
      <c r="H58" s="2" t="s">
        <v>21</v>
      </c>
      <c r="I58" s="2" t="s">
        <v>26</v>
      </c>
      <c r="J58" s="30">
        <v>22000000</v>
      </c>
      <c r="K58" s="30">
        <v>5500000</v>
      </c>
      <c r="L58" s="30">
        <v>27500000</v>
      </c>
      <c r="M58" s="30">
        <v>1100000</v>
      </c>
    </row>
    <row r="59" spans="1:13" outlineLevel="2" x14ac:dyDescent="0.3">
      <c r="A59" s="1">
        <v>2</v>
      </c>
      <c r="B59" s="2" t="s">
        <v>30</v>
      </c>
      <c r="C59" s="2">
        <v>2</v>
      </c>
      <c r="D59" s="2" t="s">
        <v>36</v>
      </c>
      <c r="E59" s="3">
        <v>42696</v>
      </c>
      <c r="F59" s="2">
        <v>214</v>
      </c>
      <c r="G59" s="9" t="s">
        <v>37</v>
      </c>
      <c r="H59" s="11" t="s">
        <v>21</v>
      </c>
      <c r="I59" s="2" t="s">
        <v>24</v>
      </c>
      <c r="J59" s="30">
        <v>22000000</v>
      </c>
      <c r="K59" s="30">
        <v>5500000</v>
      </c>
      <c r="L59" s="30">
        <v>27500000</v>
      </c>
      <c r="M59" s="30">
        <v>1100000</v>
      </c>
    </row>
    <row r="60" spans="1:13" outlineLevel="2" x14ac:dyDescent="0.3">
      <c r="A60" s="13">
        <v>2</v>
      </c>
      <c r="B60" s="14" t="s">
        <v>30</v>
      </c>
      <c r="C60" s="14">
        <v>2</v>
      </c>
      <c r="D60" s="14" t="s">
        <v>36</v>
      </c>
      <c r="E60" s="15">
        <v>42697</v>
      </c>
      <c r="F60" s="14">
        <v>215</v>
      </c>
      <c r="G60" s="16" t="s">
        <v>38</v>
      </c>
      <c r="H60" s="14" t="s">
        <v>21</v>
      </c>
      <c r="I60" s="14" t="s">
        <v>22</v>
      </c>
      <c r="J60" s="31">
        <v>22000000</v>
      </c>
      <c r="K60" s="31">
        <v>5500000</v>
      </c>
      <c r="L60" s="31">
        <v>27500000</v>
      </c>
      <c r="M60" s="31">
        <v>1100000</v>
      </c>
    </row>
    <row r="61" spans="1:13" outlineLevel="2" x14ac:dyDescent="0.3">
      <c r="A61" s="13">
        <v>3</v>
      </c>
      <c r="B61" s="14" t="s">
        <v>39</v>
      </c>
      <c r="C61" s="14">
        <v>2</v>
      </c>
      <c r="D61" s="14" t="s">
        <v>43</v>
      </c>
      <c r="E61" s="15">
        <v>42676</v>
      </c>
      <c r="F61" s="14">
        <v>309</v>
      </c>
      <c r="G61" s="24" t="s">
        <v>44</v>
      </c>
      <c r="H61" s="25" t="s">
        <v>21</v>
      </c>
      <c r="I61" s="14" t="s">
        <v>22</v>
      </c>
      <c r="J61" s="31">
        <v>22000000</v>
      </c>
      <c r="K61" s="31">
        <v>5500000</v>
      </c>
      <c r="L61" s="31">
        <v>27500000</v>
      </c>
      <c r="M61" s="31">
        <v>1100000</v>
      </c>
    </row>
    <row r="62" spans="1:13" outlineLevel="2" x14ac:dyDescent="0.3">
      <c r="A62" s="1">
        <v>3</v>
      </c>
      <c r="B62" s="2" t="s">
        <v>39</v>
      </c>
      <c r="C62" s="2">
        <v>2</v>
      </c>
      <c r="D62" s="2" t="s">
        <v>43</v>
      </c>
      <c r="E62" s="3">
        <v>42676</v>
      </c>
      <c r="F62" s="2">
        <v>310</v>
      </c>
      <c r="G62" s="5" t="s">
        <v>45</v>
      </c>
      <c r="H62" s="2" t="s">
        <v>21</v>
      </c>
      <c r="I62" s="2" t="s">
        <v>26</v>
      </c>
      <c r="J62" s="30">
        <v>22000000</v>
      </c>
      <c r="K62" s="30">
        <v>5500000</v>
      </c>
      <c r="L62" s="30">
        <v>27500000</v>
      </c>
      <c r="M62" s="30">
        <v>1100000</v>
      </c>
    </row>
    <row r="63" spans="1:13" outlineLevel="2" x14ac:dyDescent="0.3">
      <c r="A63" s="13">
        <v>4</v>
      </c>
      <c r="B63" s="14" t="s">
        <v>46</v>
      </c>
      <c r="C63" s="14">
        <v>2</v>
      </c>
      <c r="D63" s="14" t="s">
        <v>50</v>
      </c>
      <c r="E63" s="23">
        <v>42678</v>
      </c>
      <c r="F63" s="14">
        <v>409</v>
      </c>
      <c r="G63" s="24" t="s">
        <v>51</v>
      </c>
      <c r="H63" s="25" t="s">
        <v>21</v>
      </c>
      <c r="I63" s="14" t="s">
        <v>22</v>
      </c>
      <c r="J63" s="31">
        <v>22000000</v>
      </c>
      <c r="K63" s="31">
        <v>5500000</v>
      </c>
      <c r="L63" s="31">
        <v>27500000</v>
      </c>
      <c r="M63" s="31">
        <v>1100000</v>
      </c>
    </row>
    <row r="64" spans="1:13" outlineLevel="2" x14ac:dyDescent="0.3">
      <c r="A64" s="1">
        <v>4</v>
      </c>
      <c r="B64" s="2" t="s">
        <v>46</v>
      </c>
      <c r="C64" s="2">
        <v>2</v>
      </c>
      <c r="D64" s="2" t="s">
        <v>50</v>
      </c>
      <c r="E64" s="4">
        <v>42680</v>
      </c>
      <c r="F64" s="2">
        <v>410</v>
      </c>
      <c r="G64" s="5" t="s">
        <v>52</v>
      </c>
      <c r="H64" s="2" t="s">
        <v>21</v>
      </c>
      <c r="I64" s="2" t="s">
        <v>24</v>
      </c>
      <c r="J64" s="30">
        <v>22000000</v>
      </c>
      <c r="K64" s="30">
        <v>5500000</v>
      </c>
      <c r="L64" s="30">
        <v>27500000</v>
      </c>
      <c r="M64" s="30">
        <v>1100000</v>
      </c>
    </row>
    <row r="65" spans="1:13" outlineLevel="2" x14ac:dyDescent="0.3">
      <c r="A65" s="13">
        <v>5</v>
      </c>
      <c r="B65" s="14" t="s">
        <v>53</v>
      </c>
      <c r="C65" s="14">
        <v>2</v>
      </c>
      <c r="D65" s="14" t="s">
        <v>57</v>
      </c>
      <c r="E65" s="15">
        <v>42676</v>
      </c>
      <c r="F65" s="14">
        <v>509</v>
      </c>
      <c r="G65" s="24" t="s">
        <v>58</v>
      </c>
      <c r="H65" s="25" t="s">
        <v>21</v>
      </c>
      <c r="I65" s="14" t="s">
        <v>24</v>
      </c>
      <c r="J65" s="31">
        <v>22000000</v>
      </c>
      <c r="K65" s="31">
        <v>5500000</v>
      </c>
      <c r="L65" s="31">
        <v>27500000</v>
      </c>
      <c r="M65" s="31">
        <v>1100000</v>
      </c>
    </row>
    <row r="66" spans="1:13" outlineLevel="2" x14ac:dyDescent="0.3">
      <c r="A66" s="1">
        <v>5</v>
      </c>
      <c r="B66" s="2" t="s">
        <v>53</v>
      </c>
      <c r="C66" s="2">
        <v>2</v>
      </c>
      <c r="D66" s="2" t="s">
        <v>57</v>
      </c>
      <c r="E66" s="3">
        <v>42676</v>
      </c>
      <c r="F66" s="2">
        <v>510</v>
      </c>
      <c r="G66" s="5" t="s">
        <v>59</v>
      </c>
      <c r="H66" s="2" t="s">
        <v>21</v>
      </c>
      <c r="I66" s="2" t="s">
        <v>22</v>
      </c>
      <c r="J66" s="30">
        <v>22000000</v>
      </c>
      <c r="K66" s="30">
        <v>5500000</v>
      </c>
      <c r="L66" s="30">
        <v>27500000</v>
      </c>
      <c r="M66" s="30">
        <v>1100000</v>
      </c>
    </row>
    <row r="67" spans="1:13" outlineLevel="2" x14ac:dyDescent="0.3">
      <c r="A67" s="1">
        <v>1</v>
      </c>
      <c r="B67" s="2" t="s">
        <v>18</v>
      </c>
      <c r="C67" s="2">
        <v>2</v>
      </c>
      <c r="D67" s="2" t="s">
        <v>27</v>
      </c>
      <c r="E67" s="3">
        <v>42676</v>
      </c>
      <c r="F67" s="2">
        <v>111</v>
      </c>
      <c r="G67" s="9" t="s">
        <v>62</v>
      </c>
      <c r="H67" s="2" t="s">
        <v>61</v>
      </c>
      <c r="I67" s="2" t="s">
        <v>24</v>
      </c>
      <c r="J67" s="30">
        <v>15000000</v>
      </c>
      <c r="K67" s="30">
        <v>3750000</v>
      </c>
      <c r="L67" s="30">
        <v>18750000</v>
      </c>
      <c r="M67" s="30">
        <v>750000</v>
      </c>
    </row>
    <row r="68" spans="1:13" outlineLevel="2" x14ac:dyDescent="0.3">
      <c r="A68" s="13">
        <v>1</v>
      </c>
      <c r="B68" s="14" t="s">
        <v>18</v>
      </c>
      <c r="C68" s="14">
        <v>2</v>
      </c>
      <c r="D68" s="14" t="s">
        <v>27</v>
      </c>
      <c r="E68" s="15">
        <v>42677</v>
      </c>
      <c r="F68" s="14">
        <v>112</v>
      </c>
      <c r="G68" s="16" t="s">
        <v>63</v>
      </c>
      <c r="H68" s="14" t="s">
        <v>61</v>
      </c>
      <c r="I68" s="14" t="s">
        <v>22</v>
      </c>
      <c r="J68" s="31">
        <v>15000000</v>
      </c>
      <c r="K68" s="31">
        <v>3750000</v>
      </c>
      <c r="L68" s="31">
        <v>18750000</v>
      </c>
      <c r="M68" s="31">
        <v>750000</v>
      </c>
    </row>
    <row r="69" spans="1:13" outlineLevel="2" x14ac:dyDescent="0.3">
      <c r="A69" s="1">
        <v>1</v>
      </c>
      <c r="B69" s="2" t="s">
        <v>18</v>
      </c>
      <c r="C69" s="2">
        <v>2</v>
      </c>
      <c r="D69" s="2" t="s">
        <v>27</v>
      </c>
      <c r="E69" s="3">
        <v>42686</v>
      </c>
      <c r="F69" s="2">
        <v>117</v>
      </c>
      <c r="G69" s="9" t="s">
        <v>64</v>
      </c>
      <c r="H69" s="2" t="s">
        <v>61</v>
      </c>
      <c r="I69" s="2" t="s">
        <v>22</v>
      </c>
      <c r="J69" s="30">
        <v>15000000</v>
      </c>
      <c r="K69" s="30">
        <v>3750000</v>
      </c>
      <c r="L69" s="30">
        <v>18750000</v>
      </c>
      <c r="M69" s="30">
        <v>750000</v>
      </c>
    </row>
    <row r="70" spans="1:13" outlineLevel="2" x14ac:dyDescent="0.3">
      <c r="A70" s="13">
        <v>1</v>
      </c>
      <c r="B70" s="14" t="s">
        <v>18</v>
      </c>
      <c r="C70" s="14">
        <v>2</v>
      </c>
      <c r="D70" s="14" t="s">
        <v>27</v>
      </c>
      <c r="E70" s="15">
        <v>42689</v>
      </c>
      <c r="F70" s="14">
        <v>118</v>
      </c>
      <c r="G70" s="16" t="s">
        <v>65</v>
      </c>
      <c r="H70" s="14" t="s">
        <v>61</v>
      </c>
      <c r="I70" s="14" t="s">
        <v>22</v>
      </c>
      <c r="J70" s="31">
        <v>15000000</v>
      </c>
      <c r="K70" s="31">
        <v>3750000</v>
      </c>
      <c r="L70" s="31">
        <v>18750000</v>
      </c>
      <c r="M70" s="31">
        <v>750000</v>
      </c>
    </row>
    <row r="71" spans="1:13" outlineLevel="2" x14ac:dyDescent="0.3">
      <c r="A71" s="13">
        <v>2</v>
      </c>
      <c r="B71" s="14" t="s">
        <v>30</v>
      </c>
      <c r="C71" s="14">
        <v>2</v>
      </c>
      <c r="D71" s="14" t="s">
        <v>36</v>
      </c>
      <c r="E71" s="15">
        <v>42677</v>
      </c>
      <c r="F71" s="14">
        <v>209</v>
      </c>
      <c r="G71" s="16" t="s">
        <v>67</v>
      </c>
      <c r="H71" s="14" t="s">
        <v>61</v>
      </c>
      <c r="I71" s="14" t="s">
        <v>22</v>
      </c>
      <c r="J71" s="31">
        <v>15000000</v>
      </c>
      <c r="K71" s="31">
        <v>3750000</v>
      </c>
      <c r="L71" s="31">
        <v>18750000</v>
      </c>
      <c r="M71" s="31">
        <v>750000</v>
      </c>
    </row>
    <row r="72" spans="1:13" outlineLevel="2" x14ac:dyDescent="0.3">
      <c r="A72" s="1">
        <v>2</v>
      </c>
      <c r="B72" s="2" t="s">
        <v>30</v>
      </c>
      <c r="C72" s="2">
        <v>2</v>
      </c>
      <c r="D72" s="2" t="s">
        <v>36</v>
      </c>
      <c r="E72" s="3">
        <v>42700</v>
      </c>
      <c r="F72" s="2">
        <v>216</v>
      </c>
      <c r="G72" s="9" t="s">
        <v>68</v>
      </c>
      <c r="H72" s="11" t="s">
        <v>61</v>
      </c>
      <c r="I72" s="2" t="s">
        <v>22</v>
      </c>
      <c r="J72" s="30">
        <v>15000000</v>
      </c>
      <c r="K72" s="30">
        <v>3750000</v>
      </c>
      <c r="L72" s="30">
        <v>18750000</v>
      </c>
      <c r="M72" s="30">
        <v>750000</v>
      </c>
    </row>
    <row r="73" spans="1:13" outlineLevel="2" x14ac:dyDescent="0.3">
      <c r="A73" s="13">
        <v>3</v>
      </c>
      <c r="B73" s="14" t="s">
        <v>39</v>
      </c>
      <c r="C73" s="14">
        <v>2</v>
      </c>
      <c r="D73" s="14" t="s">
        <v>43</v>
      </c>
      <c r="E73" s="15">
        <v>42685</v>
      </c>
      <c r="F73" s="14">
        <v>311</v>
      </c>
      <c r="G73" s="24" t="s">
        <v>71</v>
      </c>
      <c r="H73" s="14" t="s">
        <v>61</v>
      </c>
      <c r="I73" s="14" t="s">
        <v>26</v>
      </c>
      <c r="J73" s="31">
        <v>15000000</v>
      </c>
      <c r="K73" s="31">
        <v>3750000</v>
      </c>
      <c r="L73" s="31">
        <v>18750000</v>
      </c>
      <c r="M73" s="31">
        <v>750000</v>
      </c>
    </row>
    <row r="74" spans="1:13" outlineLevel="2" x14ac:dyDescent="0.3">
      <c r="A74" s="1">
        <v>3</v>
      </c>
      <c r="B74" s="2" t="s">
        <v>39</v>
      </c>
      <c r="C74" s="2">
        <v>2</v>
      </c>
      <c r="D74" s="2" t="s">
        <v>43</v>
      </c>
      <c r="E74" s="3">
        <v>42689</v>
      </c>
      <c r="F74" s="2">
        <v>312</v>
      </c>
      <c r="G74" s="5" t="s">
        <v>72</v>
      </c>
      <c r="H74" s="2" t="s">
        <v>61</v>
      </c>
      <c r="I74" s="2" t="s">
        <v>22</v>
      </c>
      <c r="J74" s="30">
        <v>15000000</v>
      </c>
      <c r="K74" s="30">
        <v>3750000</v>
      </c>
      <c r="L74" s="30">
        <v>18750000</v>
      </c>
      <c r="M74" s="30">
        <v>750000</v>
      </c>
    </row>
    <row r="75" spans="1:13" outlineLevel="2" x14ac:dyDescent="0.3">
      <c r="A75" s="13">
        <v>4</v>
      </c>
      <c r="B75" s="14" t="s">
        <v>46</v>
      </c>
      <c r="C75" s="14">
        <v>2</v>
      </c>
      <c r="D75" s="14" t="s">
        <v>50</v>
      </c>
      <c r="E75" s="23">
        <v>42681</v>
      </c>
      <c r="F75" s="14">
        <v>411</v>
      </c>
      <c r="G75" s="24" t="s">
        <v>75</v>
      </c>
      <c r="H75" s="14" t="s">
        <v>61</v>
      </c>
      <c r="I75" s="14" t="s">
        <v>26</v>
      </c>
      <c r="J75" s="31">
        <v>15000000</v>
      </c>
      <c r="K75" s="31">
        <v>3750000</v>
      </c>
      <c r="L75" s="31">
        <v>18750000</v>
      </c>
      <c r="M75" s="31">
        <v>750000</v>
      </c>
    </row>
    <row r="76" spans="1:13" outlineLevel="2" x14ac:dyDescent="0.3">
      <c r="A76" s="1">
        <v>4</v>
      </c>
      <c r="B76" s="2" t="s">
        <v>46</v>
      </c>
      <c r="C76" s="2">
        <v>2</v>
      </c>
      <c r="D76" s="2" t="s">
        <v>50</v>
      </c>
      <c r="E76" s="4">
        <v>42691</v>
      </c>
      <c r="F76" s="2">
        <v>412</v>
      </c>
      <c r="G76" s="5" t="s">
        <v>76</v>
      </c>
      <c r="H76" s="2" t="s">
        <v>61</v>
      </c>
      <c r="I76" s="2" t="s">
        <v>26</v>
      </c>
      <c r="J76" s="30">
        <v>15000000</v>
      </c>
      <c r="K76" s="30">
        <v>3750000</v>
      </c>
      <c r="L76" s="30">
        <v>18750000</v>
      </c>
      <c r="M76" s="30">
        <v>750000</v>
      </c>
    </row>
    <row r="77" spans="1:13" outlineLevel="2" x14ac:dyDescent="0.3">
      <c r="A77" s="26">
        <v>4</v>
      </c>
      <c r="B77" s="11" t="s">
        <v>46</v>
      </c>
      <c r="C77" s="11">
        <v>2</v>
      </c>
      <c r="D77" s="11" t="s">
        <v>50</v>
      </c>
      <c r="E77" s="27">
        <v>42704</v>
      </c>
      <c r="F77" s="11">
        <v>416</v>
      </c>
      <c r="G77" s="28" t="s">
        <v>77</v>
      </c>
      <c r="H77" s="14" t="s">
        <v>78</v>
      </c>
      <c r="I77" s="14" t="s">
        <v>24</v>
      </c>
      <c r="J77" s="32">
        <v>15000000</v>
      </c>
      <c r="K77" s="31">
        <v>3750000</v>
      </c>
      <c r="L77" s="31">
        <v>18750000</v>
      </c>
      <c r="M77" s="31">
        <v>750000</v>
      </c>
    </row>
    <row r="78" spans="1:13" outlineLevel="2" x14ac:dyDescent="0.3">
      <c r="A78" s="13">
        <v>5</v>
      </c>
      <c r="B78" s="14" t="s">
        <v>53</v>
      </c>
      <c r="C78" s="14">
        <v>2</v>
      </c>
      <c r="D78" s="14" t="s">
        <v>57</v>
      </c>
      <c r="E78" s="15">
        <v>42685</v>
      </c>
      <c r="F78" s="14">
        <v>511</v>
      </c>
      <c r="G78" s="24" t="s">
        <v>81</v>
      </c>
      <c r="H78" s="14" t="s">
        <v>61</v>
      </c>
      <c r="I78" s="14" t="s">
        <v>22</v>
      </c>
      <c r="J78" s="31">
        <v>15000000</v>
      </c>
      <c r="K78" s="31">
        <v>3750000</v>
      </c>
      <c r="L78" s="31">
        <v>18750000</v>
      </c>
      <c r="M78" s="31">
        <v>750000</v>
      </c>
    </row>
    <row r="79" spans="1:13" outlineLevel="2" x14ac:dyDescent="0.3">
      <c r="A79" s="1">
        <v>5</v>
      </c>
      <c r="B79" s="2" t="s">
        <v>53</v>
      </c>
      <c r="C79" s="2">
        <v>2</v>
      </c>
      <c r="D79" s="2" t="s">
        <v>57</v>
      </c>
      <c r="E79" s="3">
        <v>42689</v>
      </c>
      <c r="F79" s="2">
        <v>512</v>
      </c>
      <c r="G79" s="5" t="s">
        <v>82</v>
      </c>
      <c r="H79" s="2" t="s">
        <v>61</v>
      </c>
      <c r="I79" s="2" t="s">
        <v>22</v>
      </c>
      <c r="J79" s="30">
        <v>15000000</v>
      </c>
      <c r="K79" s="30">
        <v>3750000</v>
      </c>
      <c r="L79" s="30">
        <v>18750000</v>
      </c>
      <c r="M79" s="30">
        <v>750000</v>
      </c>
    </row>
    <row r="80" spans="1:13" outlineLevel="2" x14ac:dyDescent="0.3">
      <c r="A80" s="1">
        <v>1</v>
      </c>
      <c r="B80" s="2" t="s">
        <v>18</v>
      </c>
      <c r="C80" s="2">
        <v>2</v>
      </c>
      <c r="D80" s="2" t="s">
        <v>27</v>
      </c>
      <c r="E80" s="3">
        <v>42679</v>
      </c>
      <c r="F80" s="2">
        <v>113</v>
      </c>
      <c r="G80" s="9" t="s">
        <v>86</v>
      </c>
      <c r="H80" s="2" t="s">
        <v>84</v>
      </c>
      <c r="I80" s="2" t="s">
        <v>22</v>
      </c>
      <c r="J80" s="30">
        <v>14000000</v>
      </c>
      <c r="K80" s="30">
        <v>3500000</v>
      </c>
      <c r="L80" s="30">
        <v>17500000</v>
      </c>
      <c r="M80" s="30">
        <v>700000</v>
      </c>
    </row>
    <row r="81" spans="1:13" outlineLevel="2" x14ac:dyDescent="0.3">
      <c r="A81" s="13">
        <v>1</v>
      </c>
      <c r="B81" s="14" t="s">
        <v>18</v>
      </c>
      <c r="C81" s="14">
        <v>2</v>
      </c>
      <c r="D81" s="14" t="s">
        <v>27</v>
      </c>
      <c r="E81" s="15">
        <v>42680</v>
      </c>
      <c r="F81" s="14">
        <v>114</v>
      </c>
      <c r="G81" s="16" t="s">
        <v>87</v>
      </c>
      <c r="H81" s="14" t="s">
        <v>84</v>
      </c>
      <c r="I81" s="14" t="s">
        <v>22</v>
      </c>
      <c r="J81" s="31">
        <v>14000000</v>
      </c>
      <c r="K81" s="31">
        <v>3500000</v>
      </c>
      <c r="L81" s="31">
        <v>17500000</v>
      </c>
      <c r="M81" s="31">
        <v>700000</v>
      </c>
    </row>
    <row r="82" spans="1:13" outlineLevel="2" x14ac:dyDescent="0.3">
      <c r="A82" s="1">
        <v>2</v>
      </c>
      <c r="B82" s="2" t="s">
        <v>30</v>
      </c>
      <c r="C82" s="2">
        <v>2</v>
      </c>
      <c r="D82" s="2" t="s">
        <v>36</v>
      </c>
      <c r="E82" s="3">
        <v>42679</v>
      </c>
      <c r="F82" s="2">
        <v>210</v>
      </c>
      <c r="G82" s="9" t="s">
        <v>90</v>
      </c>
      <c r="H82" s="2" t="s">
        <v>84</v>
      </c>
      <c r="I82" s="2" t="s">
        <v>24</v>
      </c>
      <c r="J82" s="30">
        <v>14000000</v>
      </c>
      <c r="K82" s="30">
        <v>3500000</v>
      </c>
      <c r="L82" s="30">
        <v>17500000</v>
      </c>
      <c r="M82" s="30">
        <v>700000</v>
      </c>
    </row>
    <row r="83" spans="1:13" outlineLevel="2" x14ac:dyDescent="0.3">
      <c r="A83" s="13">
        <v>2</v>
      </c>
      <c r="B83" s="14" t="s">
        <v>30</v>
      </c>
      <c r="C83" s="14">
        <v>2</v>
      </c>
      <c r="D83" s="14" t="s">
        <v>36</v>
      </c>
      <c r="E83" s="15">
        <v>42687</v>
      </c>
      <c r="F83" s="14">
        <v>211</v>
      </c>
      <c r="G83" s="16" t="s">
        <v>91</v>
      </c>
      <c r="H83" s="14" t="s">
        <v>84</v>
      </c>
      <c r="I83" s="14" t="s">
        <v>26</v>
      </c>
      <c r="J83" s="31">
        <v>14000000</v>
      </c>
      <c r="K83" s="31">
        <v>3500000</v>
      </c>
      <c r="L83" s="31">
        <v>17500000</v>
      </c>
      <c r="M83" s="31">
        <v>700000</v>
      </c>
    </row>
    <row r="84" spans="1:13" outlineLevel="2" x14ac:dyDescent="0.3">
      <c r="A84" s="13">
        <v>3</v>
      </c>
      <c r="B84" s="14" t="s">
        <v>39</v>
      </c>
      <c r="C84" s="14">
        <v>2</v>
      </c>
      <c r="D84" s="14" t="s">
        <v>43</v>
      </c>
      <c r="E84" s="15">
        <v>42696</v>
      </c>
      <c r="F84" s="14">
        <v>313</v>
      </c>
      <c r="G84" s="24" t="s">
        <v>93</v>
      </c>
      <c r="H84" s="14" t="s">
        <v>84</v>
      </c>
      <c r="I84" s="14" t="s">
        <v>22</v>
      </c>
      <c r="J84" s="31">
        <v>14000000</v>
      </c>
      <c r="K84" s="31">
        <v>3500000</v>
      </c>
      <c r="L84" s="31">
        <v>17500000</v>
      </c>
      <c r="M84" s="31">
        <v>700000</v>
      </c>
    </row>
    <row r="85" spans="1:13" outlineLevel="2" x14ac:dyDescent="0.3">
      <c r="A85" s="1">
        <v>3</v>
      </c>
      <c r="B85" s="2" t="s">
        <v>39</v>
      </c>
      <c r="C85" s="2">
        <v>2</v>
      </c>
      <c r="D85" s="2" t="s">
        <v>43</v>
      </c>
      <c r="E85" s="3">
        <v>42698</v>
      </c>
      <c r="F85" s="2">
        <v>314</v>
      </c>
      <c r="G85" s="5" t="s">
        <v>94</v>
      </c>
      <c r="H85" s="2" t="s">
        <v>84</v>
      </c>
      <c r="I85" s="2" t="s">
        <v>22</v>
      </c>
      <c r="J85" s="30">
        <v>14000000</v>
      </c>
      <c r="K85" s="30">
        <v>3500000</v>
      </c>
      <c r="L85" s="30">
        <v>17500000</v>
      </c>
      <c r="M85" s="30">
        <v>700000</v>
      </c>
    </row>
    <row r="86" spans="1:13" outlineLevel="2" x14ac:dyDescent="0.3">
      <c r="A86" s="13">
        <v>4</v>
      </c>
      <c r="B86" s="14" t="s">
        <v>46</v>
      </c>
      <c r="C86" s="14">
        <v>2</v>
      </c>
      <c r="D86" s="14" t="s">
        <v>50</v>
      </c>
      <c r="E86" s="23">
        <v>42695</v>
      </c>
      <c r="F86" s="14">
        <v>413</v>
      </c>
      <c r="G86" s="24" t="s">
        <v>96</v>
      </c>
      <c r="H86" s="14" t="s">
        <v>84</v>
      </c>
      <c r="I86" s="14" t="s">
        <v>26</v>
      </c>
      <c r="J86" s="31">
        <v>14000000</v>
      </c>
      <c r="K86" s="31">
        <v>3500000</v>
      </c>
      <c r="L86" s="31">
        <v>17500000</v>
      </c>
      <c r="M86" s="31">
        <v>700000</v>
      </c>
    </row>
    <row r="87" spans="1:13" outlineLevel="2" x14ac:dyDescent="0.3">
      <c r="A87" s="1">
        <v>4</v>
      </c>
      <c r="B87" s="2" t="s">
        <v>46</v>
      </c>
      <c r="C87" s="2">
        <v>2</v>
      </c>
      <c r="D87" s="2" t="s">
        <v>50</v>
      </c>
      <c r="E87" s="4">
        <v>42701</v>
      </c>
      <c r="F87" s="2">
        <v>414</v>
      </c>
      <c r="G87" s="5" t="s">
        <v>97</v>
      </c>
      <c r="H87" s="2" t="s">
        <v>84</v>
      </c>
      <c r="I87" s="2" t="s">
        <v>22</v>
      </c>
      <c r="J87" s="30">
        <v>14000000</v>
      </c>
      <c r="K87" s="30">
        <v>3500000</v>
      </c>
      <c r="L87" s="30">
        <v>17500000</v>
      </c>
      <c r="M87" s="30">
        <v>700000</v>
      </c>
    </row>
    <row r="88" spans="1:13" outlineLevel="2" x14ac:dyDescent="0.3">
      <c r="A88" s="13">
        <v>5</v>
      </c>
      <c r="B88" s="14" t="s">
        <v>53</v>
      </c>
      <c r="C88" s="14">
        <v>2</v>
      </c>
      <c r="D88" s="14" t="s">
        <v>57</v>
      </c>
      <c r="E88" s="15">
        <v>42696</v>
      </c>
      <c r="F88" s="14">
        <v>513</v>
      </c>
      <c r="G88" s="24" t="s">
        <v>100</v>
      </c>
      <c r="H88" s="14" t="s">
        <v>84</v>
      </c>
      <c r="I88" s="14" t="s">
        <v>26</v>
      </c>
      <c r="J88" s="31">
        <v>14000000</v>
      </c>
      <c r="K88" s="31">
        <v>3500000</v>
      </c>
      <c r="L88" s="31">
        <v>17500000</v>
      </c>
      <c r="M88" s="31">
        <v>700000</v>
      </c>
    </row>
    <row r="89" spans="1:13" outlineLevel="2" x14ac:dyDescent="0.3">
      <c r="A89" s="1">
        <v>5</v>
      </c>
      <c r="B89" s="2" t="s">
        <v>53</v>
      </c>
      <c r="C89" s="2">
        <v>2</v>
      </c>
      <c r="D89" s="2" t="s">
        <v>57</v>
      </c>
      <c r="E89" s="3">
        <v>42698</v>
      </c>
      <c r="F89" s="2">
        <v>514</v>
      </c>
      <c r="G89" s="5" t="s">
        <v>101</v>
      </c>
      <c r="H89" s="2" t="s">
        <v>84</v>
      </c>
      <c r="I89" s="2" t="s">
        <v>26</v>
      </c>
      <c r="J89" s="30">
        <v>14000000</v>
      </c>
      <c r="K89" s="30">
        <v>3500000</v>
      </c>
      <c r="L89" s="30">
        <v>17500000</v>
      </c>
      <c r="M89" s="30">
        <v>700000</v>
      </c>
    </row>
    <row r="90" spans="1:13" outlineLevel="2" x14ac:dyDescent="0.3">
      <c r="A90" s="1">
        <v>1</v>
      </c>
      <c r="B90" s="2" t="s">
        <v>18</v>
      </c>
      <c r="C90" s="2">
        <v>2</v>
      </c>
      <c r="D90" s="2" t="s">
        <v>27</v>
      </c>
      <c r="E90" s="3">
        <v>42683</v>
      </c>
      <c r="F90" s="2">
        <v>115</v>
      </c>
      <c r="G90" s="9" t="s">
        <v>104</v>
      </c>
      <c r="H90" s="2" t="s">
        <v>78</v>
      </c>
      <c r="I90" s="2" t="s">
        <v>35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outlineLevel="2" x14ac:dyDescent="0.3">
      <c r="A91" s="13">
        <v>1</v>
      </c>
      <c r="B91" s="14" t="s">
        <v>18</v>
      </c>
      <c r="C91" s="14">
        <v>2</v>
      </c>
      <c r="D91" s="14" t="s">
        <v>27</v>
      </c>
      <c r="E91" s="15">
        <v>42685</v>
      </c>
      <c r="F91" s="14">
        <v>116</v>
      </c>
      <c r="G91" s="16" t="s">
        <v>105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outlineLevel="2" x14ac:dyDescent="0.3">
      <c r="A92" s="1">
        <v>2</v>
      </c>
      <c r="B92" s="2" t="s">
        <v>30</v>
      </c>
      <c r="C92" s="2">
        <v>2</v>
      </c>
      <c r="D92" s="2" t="s">
        <v>36</v>
      </c>
      <c r="E92" s="3">
        <v>42688</v>
      </c>
      <c r="F92" s="2">
        <v>212</v>
      </c>
      <c r="G92" s="9" t="s">
        <v>108</v>
      </c>
      <c r="H92" s="11" t="s">
        <v>78</v>
      </c>
      <c r="I92" s="11" t="s">
        <v>22</v>
      </c>
      <c r="J92" s="30">
        <v>10000000</v>
      </c>
      <c r="K92" s="30">
        <v>2500000</v>
      </c>
      <c r="L92" s="30">
        <v>12500000</v>
      </c>
      <c r="M92" s="30">
        <v>500000</v>
      </c>
    </row>
    <row r="93" spans="1:13" outlineLevel="2" x14ac:dyDescent="0.3">
      <c r="A93" s="13">
        <v>2</v>
      </c>
      <c r="B93" s="14" t="s">
        <v>30</v>
      </c>
      <c r="C93" s="14">
        <v>2</v>
      </c>
      <c r="D93" s="14" t="s">
        <v>36</v>
      </c>
      <c r="E93" s="15">
        <v>42694</v>
      </c>
      <c r="F93" s="14">
        <v>213</v>
      </c>
      <c r="G93" s="16" t="s">
        <v>109</v>
      </c>
      <c r="H93" s="14" t="s">
        <v>78</v>
      </c>
      <c r="I93" s="14" t="s">
        <v>22</v>
      </c>
      <c r="J93" s="31">
        <v>10000000</v>
      </c>
      <c r="K93" s="31">
        <v>2500000</v>
      </c>
      <c r="L93" s="31">
        <v>12500000</v>
      </c>
      <c r="M93" s="31">
        <v>500000</v>
      </c>
    </row>
    <row r="94" spans="1:13" outlineLevel="2" x14ac:dyDescent="0.3">
      <c r="A94" s="13">
        <v>3</v>
      </c>
      <c r="B94" s="14" t="s">
        <v>39</v>
      </c>
      <c r="C94" s="14">
        <v>2</v>
      </c>
      <c r="D94" s="14" t="s">
        <v>43</v>
      </c>
      <c r="E94" s="15">
        <v>42700</v>
      </c>
      <c r="F94" s="14">
        <v>315</v>
      </c>
      <c r="G94" s="24" t="s">
        <v>112</v>
      </c>
      <c r="H94" s="14" t="s">
        <v>78</v>
      </c>
      <c r="I94" s="14" t="s">
        <v>24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outlineLevel="2" x14ac:dyDescent="0.3">
      <c r="A95" s="1">
        <v>3</v>
      </c>
      <c r="B95" s="2" t="s">
        <v>39</v>
      </c>
      <c r="C95" s="2">
        <v>2</v>
      </c>
      <c r="D95" s="2" t="s">
        <v>43</v>
      </c>
      <c r="E95" s="3">
        <v>42699</v>
      </c>
      <c r="F95" s="2">
        <v>316</v>
      </c>
      <c r="G95" s="5" t="s">
        <v>113</v>
      </c>
      <c r="H95" s="2" t="s">
        <v>78</v>
      </c>
      <c r="I95" s="2" t="s">
        <v>26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outlineLevel="2" x14ac:dyDescent="0.3">
      <c r="A96" s="13">
        <v>4</v>
      </c>
      <c r="B96" s="14" t="s">
        <v>46</v>
      </c>
      <c r="C96" s="14">
        <v>2</v>
      </c>
      <c r="D96" s="14" t="s">
        <v>50</v>
      </c>
      <c r="E96" s="23">
        <v>42704</v>
      </c>
      <c r="F96" s="14">
        <v>415</v>
      </c>
      <c r="G96" s="24" t="s">
        <v>116</v>
      </c>
      <c r="H96" s="14" t="s">
        <v>78</v>
      </c>
      <c r="I96" s="14" t="s">
        <v>24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outlineLevel="2" x14ac:dyDescent="0.3">
      <c r="A97" s="13">
        <v>5</v>
      </c>
      <c r="B97" s="14" t="s">
        <v>53</v>
      </c>
      <c r="C97" s="14">
        <v>2</v>
      </c>
      <c r="D97" s="14" t="s">
        <v>57</v>
      </c>
      <c r="E97" s="15">
        <v>42700</v>
      </c>
      <c r="F97" s="14">
        <v>515</v>
      </c>
      <c r="G97" s="24" t="s">
        <v>119</v>
      </c>
      <c r="H97" s="14" t="s">
        <v>78</v>
      </c>
      <c r="I97" s="14" t="s">
        <v>26</v>
      </c>
      <c r="J97" s="31">
        <v>10000000</v>
      </c>
      <c r="K97" s="31">
        <v>2500000</v>
      </c>
      <c r="L97" s="31">
        <v>12500000</v>
      </c>
      <c r="M97" s="31">
        <v>500000</v>
      </c>
    </row>
    <row r="98" spans="1:13" outlineLevel="2" x14ac:dyDescent="0.3">
      <c r="A98" s="6">
        <v>5</v>
      </c>
      <c r="B98" s="7" t="s">
        <v>53</v>
      </c>
      <c r="C98" s="7">
        <v>2</v>
      </c>
      <c r="D98" s="7" t="s">
        <v>57</v>
      </c>
      <c r="E98" s="29">
        <v>42699</v>
      </c>
      <c r="F98" s="7">
        <v>516</v>
      </c>
      <c r="G98" s="8" t="s">
        <v>120</v>
      </c>
      <c r="H98" s="7" t="s">
        <v>78</v>
      </c>
      <c r="I98" s="7" t="s">
        <v>24</v>
      </c>
      <c r="J98" s="33">
        <v>10000000</v>
      </c>
      <c r="K98" s="33">
        <v>2500000</v>
      </c>
      <c r="L98" s="33">
        <v>12500000</v>
      </c>
      <c r="M98" s="33">
        <v>500000</v>
      </c>
    </row>
    <row r="99" spans="1:13" outlineLevel="1" x14ac:dyDescent="0.3">
      <c r="A99" s="111"/>
      <c r="B99" s="112"/>
      <c r="C99" s="111" t="s">
        <v>200</v>
      </c>
      <c r="D99" s="112"/>
      <c r="E99" s="113"/>
      <c r="F99" s="112"/>
      <c r="G99" s="119"/>
      <c r="H99" s="112"/>
      <c r="I99" s="112"/>
      <c r="J99" s="96"/>
      <c r="K99" s="96"/>
      <c r="L99" s="96">
        <f>SUBTOTAL(9,L57:L98)</f>
        <v>806250000</v>
      </c>
      <c r="M99" s="96">
        <f>SUBTOTAL(9,M57:M98)</f>
        <v>32250000</v>
      </c>
    </row>
    <row r="100" spans="1:13" x14ac:dyDescent="0.3">
      <c r="A100" s="111"/>
      <c r="B100" s="112"/>
      <c r="C100" s="111" t="s">
        <v>196</v>
      </c>
      <c r="D100" s="112"/>
      <c r="E100" s="113"/>
      <c r="F100" s="112"/>
      <c r="G100" s="119"/>
      <c r="H100" s="112"/>
      <c r="I100" s="112"/>
      <c r="J100" s="96"/>
      <c r="K100" s="96"/>
      <c r="L100" s="96">
        <f>SUBTOTAL(9,L15:L98)</f>
        <v>1605000000</v>
      </c>
      <c r="M100" s="96">
        <f>SUBTOTAL(9,M15:M98)</f>
        <v>64200000</v>
      </c>
    </row>
  </sheetData>
  <sortState ref="A15:M97">
    <sortCondition ref="C15:C97"/>
  </sortState>
  <mergeCells count="3">
    <mergeCell ref="K3:N5"/>
    <mergeCell ref="P15:Q15"/>
    <mergeCell ref="R16:S1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opLeftCell="A22" zoomScale="77" zoomScaleNormal="77" workbookViewId="0">
      <selection activeCell="B14" sqref="B14"/>
    </sheetView>
  </sheetViews>
  <sheetFormatPr baseColWidth="10" defaultRowHeight="14.4" outlineLevelRow="2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  <col min="16" max="16" width="21.6640625" customWidth="1"/>
  </cols>
  <sheetData>
    <row r="1" spans="1:18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8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7</v>
      </c>
      <c r="L2" s="128"/>
      <c r="M2" s="128"/>
      <c r="N2" s="128"/>
    </row>
    <row r="3" spans="1:18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0" t="s">
        <v>201</v>
      </c>
      <c r="L3" s="130"/>
      <c r="M3" s="130"/>
      <c r="N3" s="130"/>
    </row>
    <row r="4" spans="1:18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0"/>
      <c r="L4" s="130"/>
      <c r="M4" s="130"/>
      <c r="N4" s="130"/>
    </row>
    <row r="5" spans="1:18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0"/>
      <c r="L5" s="130"/>
      <c r="M5" s="130"/>
      <c r="N5" s="130"/>
    </row>
    <row r="6" spans="1:18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</row>
    <row r="7" spans="1:18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47"/>
      <c r="M7" s="47"/>
    </row>
    <row r="8" spans="1:18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7"/>
    </row>
    <row r="9" spans="1:18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8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8" ht="15" thickBot="1" x14ac:dyDescent="0.35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  <c r="O11" s="146"/>
      <c r="P11" s="146"/>
      <c r="Q11" s="146"/>
      <c r="R11" s="146"/>
    </row>
    <row r="12" spans="1:18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  <c r="O12" s="135" t="s">
        <v>189</v>
      </c>
      <c r="P12" s="136"/>
      <c r="Q12" s="135" t="s">
        <v>190</v>
      </c>
      <c r="R12" s="137"/>
    </row>
    <row r="13" spans="1:18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  <c r="O13" s="135" t="s">
        <v>191</v>
      </c>
      <c r="P13" s="138"/>
      <c r="Q13" s="135" t="s">
        <v>192</v>
      </c>
      <c r="R13" s="137"/>
    </row>
    <row r="14" spans="1:18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  <c r="O14" s="137"/>
      <c r="P14" s="138"/>
      <c r="Q14" s="137"/>
      <c r="R14" s="137"/>
    </row>
    <row r="15" spans="1:18" outlineLevel="2" x14ac:dyDescent="0.3">
      <c r="A15" s="13">
        <v>5</v>
      </c>
      <c r="B15" s="14" t="s">
        <v>53</v>
      </c>
      <c r="C15" s="14">
        <v>1</v>
      </c>
      <c r="D15" s="14" t="s">
        <v>54</v>
      </c>
      <c r="E15" s="23">
        <v>42678</v>
      </c>
      <c r="F15" s="14">
        <v>501</v>
      </c>
      <c r="G15" s="24" t="s">
        <v>55</v>
      </c>
      <c r="H15" s="25" t="s">
        <v>21</v>
      </c>
      <c r="I15" s="14" t="s">
        <v>35</v>
      </c>
      <c r="J15" s="31">
        <v>22000000</v>
      </c>
      <c r="K15" s="31">
        <v>5500000</v>
      </c>
      <c r="L15" s="31">
        <v>27500000</v>
      </c>
      <c r="M15" s="31">
        <v>1100000</v>
      </c>
      <c r="O15" s="137"/>
      <c r="P15" s="138"/>
      <c r="Q15" s="137"/>
      <c r="R15" s="137"/>
    </row>
    <row r="16" spans="1:18" outlineLevel="2" x14ac:dyDescent="0.3">
      <c r="A16" s="26">
        <v>5</v>
      </c>
      <c r="B16" s="2" t="s">
        <v>53</v>
      </c>
      <c r="C16" s="2">
        <v>1</v>
      </c>
      <c r="D16" s="2" t="s">
        <v>54</v>
      </c>
      <c r="E16" s="4">
        <v>42680</v>
      </c>
      <c r="F16" s="2">
        <v>502</v>
      </c>
      <c r="G16" s="5" t="s">
        <v>56</v>
      </c>
      <c r="H16" s="2" t="s">
        <v>21</v>
      </c>
      <c r="I16" s="2" t="s">
        <v>24</v>
      </c>
      <c r="J16" s="30">
        <v>22000000</v>
      </c>
      <c r="K16" s="30">
        <v>5500000</v>
      </c>
      <c r="L16" s="30">
        <v>27500000</v>
      </c>
      <c r="M16" s="30">
        <v>1100000</v>
      </c>
      <c r="O16" s="139" t="s">
        <v>6</v>
      </c>
      <c r="P16" s="140"/>
    </row>
    <row r="17" spans="1:18" outlineLevel="2" x14ac:dyDescent="0.3">
      <c r="A17" s="13">
        <v>5</v>
      </c>
      <c r="B17" s="14" t="s">
        <v>53</v>
      </c>
      <c r="C17" s="14">
        <v>2</v>
      </c>
      <c r="D17" s="14" t="s">
        <v>57</v>
      </c>
      <c r="E17" s="15">
        <v>42676</v>
      </c>
      <c r="F17" s="14">
        <v>509</v>
      </c>
      <c r="G17" s="24" t="s">
        <v>58</v>
      </c>
      <c r="H17" s="25" t="s">
        <v>21</v>
      </c>
      <c r="I17" s="14" t="s">
        <v>24</v>
      </c>
      <c r="J17" s="31">
        <v>22000000</v>
      </c>
      <c r="K17" s="31">
        <v>5500000</v>
      </c>
      <c r="L17" s="31">
        <v>27500000</v>
      </c>
      <c r="M17" s="31">
        <v>1100000</v>
      </c>
      <c r="O17" s="137"/>
      <c r="P17" s="138"/>
      <c r="Q17" s="141" t="s">
        <v>202</v>
      </c>
      <c r="R17" s="139"/>
    </row>
    <row r="18" spans="1:18" outlineLevel="2" x14ac:dyDescent="0.3">
      <c r="A18" s="1">
        <v>5</v>
      </c>
      <c r="B18" s="2" t="s">
        <v>53</v>
      </c>
      <c r="C18" s="2">
        <v>2</v>
      </c>
      <c r="D18" s="2" t="s">
        <v>57</v>
      </c>
      <c r="E18" s="3">
        <v>42676</v>
      </c>
      <c r="F18" s="2">
        <v>510</v>
      </c>
      <c r="G18" s="5" t="s">
        <v>59</v>
      </c>
      <c r="H18" s="2" t="s">
        <v>21</v>
      </c>
      <c r="I18" s="2" t="s">
        <v>22</v>
      </c>
      <c r="J18" s="30">
        <v>22000000</v>
      </c>
      <c r="K18" s="30">
        <v>5500000</v>
      </c>
      <c r="L18" s="30">
        <v>27500000</v>
      </c>
      <c r="M18" s="30">
        <v>1100000</v>
      </c>
      <c r="O18" s="137"/>
      <c r="P18" s="138"/>
      <c r="Q18" s="137"/>
      <c r="R18" s="137"/>
    </row>
    <row r="19" spans="1:18" outlineLevel="2" x14ac:dyDescent="0.3">
      <c r="A19" s="13">
        <v>5</v>
      </c>
      <c r="B19" s="14" t="s">
        <v>53</v>
      </c>
      <c r="C19" s="14">
        <v>1</v>
      </c>
      <c r="D19" s="14" t="s">
        <v>54</v>
      </c>
      <c r="E19" s="23">
        <v>42681</v>
      </c>
      <c r="F19" s="14">
        <v>503</v>
      </c>
      <c r="G19" s="24" t="s">
        <v>79</v>
      </c>
      <c r="H19" s="14" t="s">
        <v>61</v>
      </c>
      <c r="I19" s="14" t="s">
        <v>35</v>
      </c>
      <c r="J19" s="31">
        <v>15000000</v>
      </c>
      <c r="K19" s="31">
        <v>3750000</v>
      </c>
      <c r="L19" s="31">
        <v>18750000</v>
      </c>
      <c r="M19" s="31">
        <v>750000</v>
      </c>
      <c r="O19" s="137"/>
      <c r="P19" s="138"/>
      <c r="Q19" s="135" t="s">
        <v>197</v>
      </c>
      <c r="R19" s="137"/>
    </row>
    <row r="20" spans="1:18" outlineLevel="2" x14ac:dyDescent="0.3">
      <c r="A20" s="1">
        <v>5</v>
      </c>
      <c r="B20" s="2" t="s">
        <v>53</v>
      </c>
      <c r="C20" s="2">
        <v>1</v>
      </c>
      <c r="D20" s="2" t="s">
        <v>54</v>
      </c>
      <c r="E20" s="4">
        <v>42691</v>
      </c>
      <c r="F20" s="2">
        <v>504</v>
      </c>
      <c r="G20" s="5" t="s">
        <v>80</v>
      </c>
      <c r="H20" s="2" t="s">
        <v>61</v>
      </c>
      <c r="I20" s="2" t="s">
        <v>35</v>
      </c>
      <c r="J20" s="30">
        <v>15000000</v>
      </c>
      <c r="K20" s="30">
        <v>3750000</v>
      </c>
      <c r="L20" s="30">
        <v>18750000</v>
      </c>
      <c r="M20" s="30">
        <v>750000</v>
      </c>
      <c r="O20" s="137"/>
      <c r="P20" s="138"/>
      <c r="Q20" s="137"/>
      <c r="R20" s="137"/>
    </row>
    <row r="21" spans="1:18" outlineLevel="2" x14ac:dyDescent="0.3">
      <c r="A21" s="13">
        <v>5</v>
      </c>
      <c r="B21" s="14" t="s">
        <v>53</v>
      </c>
      <c r="C21" s="14">
        <v>2</v>
      </c>
      <c r="D21" s="14" t="s">
        <v>57</v>
      </c>
      <c r="E21" s="15">
        <v>42685</v>
      </c>
      <c r="F21" s="14">
        <v>511</v>
      </c>
      <c r="G21" s="24" t="s">
        <v>81</v>
      </c>
      <c r="H21" s="14" t="s">
        <v>61</v>
      </c>
      <c r="I21" s="14" t="s">
        <v>22</v>
      </c>
      <c r="J21" s="31">
        <v>15000000</v>
      </c>
      <c r="K21" s="31">
        <v>3750000</v>
      </c>
      <c r="L21" s="31">
        <v>18750000</v>
      </c>
      <c r="M21" s="31">
        <v>750000</v>
      </c>
      <c r="O21" s="137"/>
      <c r="P21" s="138"/>
      <c r="Q21" s="137"/>
      <c r="R21" s="137"/>
    </row>
    <row r="22" spans="1:18" outlineLevel="2" x14ac:dyDescent="0.3">
      <c r="A22" s="1">
        <v>5</v>
      </c>
      <c r="B22" s="2" t="s">
        <v>53</v>
      </c>
      <c r="C22" s="2">
        <v>2</v>
      </c>
      <c r="D22" s="2" t="s">
        <v>57</v>
      </c>
      <c r="E22" s="3">
        <v>42689</v>
      </c>
      <c r="F22" s="2">
        <v>512</v>
      </c>
      <c r="G22" s="5" t="s">
        <v>82</v>
      </c>
      <c r="H22" s="2" t="s">
        <v>61</v>
      </c>
      <c r="I22" s="2" t="s">
        <v>22</v>
      </c>
      <c r="J22" s="30">
        <v>15000000</v>
      </c>
      <c r="K22" s="30">
        <v>3750000</v>
      </c>
      <c r="L22" s="30">
        <v>18750000</v>
      </c>
      <c r="M22" s="30">
        <v>750000</v>
      </c>
      <c r="O22" s="137"/>
      <c r="P22" s="138"/>
      <c r="Q22" s="137"/>
      <c r="R22" s="137"/>
    </row>
    <row r="23" spans="1:18" outlineLevel="2" x14ac:dyDescent="0.3">
      <c r="A23" s="13">
        <v>5</v>
      </c>
      <c r="B23" s="14" t="s">
        <v>53</v>
      </c>
      <c r="C23" s="14">
        <v>1</v>
      </c>
      <c r="D23" s="14" t="s">
        <v>54</v>
      </c>
      <c r="E23" s="23">
        <v>42695</v>
      </c>
      <c r="F23" s="14">
        <v>505</v>
      </c>
      <c r="G23" s="24" t="s">
        <v>98</v>
      </c>
      <c r="H23" s="14" t="s">
        <v>84</v>
      </c>
      <c r="I23" s="14" t="s">
        <v>26</v>
      </c>
      <c r="J23" s="31">
        <v>14000000</v>
      </c>
      <c r="K23" s="31">
        <v>3500000</v>
      </c>
      <c r="L23" s="31">
        <v>17500000</v>
      </c>
      <c r="M23" s="31">
        <v>700000</v>
      </c>
      <c r="O23" s="137"/>
      <c r="P23" s="138"/>
      <c r="Q23" s="135" t="s">
        <v>193</v>
      </c>
      <c r="R23" s="142" t="s">
        <v>194</v>
      </c>
    </row>
    <row r="24" spans="1:18" outlineLevel="2" x14ac:dyDescent="0.3">
      <c r="A24" s="1">
        <v>5</v>
      </c>
      <c r="B24" s="2" t="s">
        <v>53</v>
      </c>
      <c r="C24" s="2">
        <v>1</v>
      </c>
      <c r="D24" s="2" t="s">
        <v>54</v>
      </c>
      <c r="E24" s="4">
        <v>42701</v>
      </c>
      <c r="F24" s="2">
        <v>506</v>
      </c>
      <c r="G24" s="5" t="s">
        <v>99</v>
      </c>
      <c r="H24" s="2" t="s">
        <v>84</v>
      </c>
      <c r="I24" s="2" t="s">
        <v>26</v>
      </c>
      <c r="J24" s="30">
        <v>14000000</v>
      </c>
      <c r="K24" s="30">
        <v>3500000</v>
      </c>
      <c r="L24" s="30">
        <v>17500000</v>
      </c>
      <c r="M24" s="30">
        <v>700000</v>
      </c>
    </row>
    <row r="25" spans="1:18" outlineLevel="2" x14ac:dyDescent="0.3">
      <c r="A25" s="13">
        <v>5</v>
      </c>
      <c r="B25" s="14" t="s">
        <v>53</v>
      </c>
      <c r="C25" s="14">
        <v>2</v>
      </c>
      <c r="D25" s="14" t="s">
        <v>57</v>
      </c>
      <c r="E25" s="15">
        <v>42696</v>
      </c>
      <c r="F25" s="14">
        <v>513</v>
      </c>
      <c r="G25" s="24" t="s">
        <v>100</v>
      </c>
      <c r="H25" s="14" t="s">
        <v>84</v>
      </c>
      <c r="I25" s="14" t="s">
        <v>26</v>
      </c>
      <c r="J25" s="31">
        <v>14000000</v>
      </c>
      <c r="K25" s="31">
        <v>3500000</v>
      </c>
      <c r="L25" s="31">
        <v>17500000</v>
      </c>
      <c r="M25" s="31">
        <v>700000</v>
      </c>
    </row>
    <row r="26" spans="1:18" outlineLevel="2" x14ac:dyDescent="0.3">
      <c r="A26" s="1">
        <v>5</v>
      </c>
      <c r="B26" s="2" t="s">
        <v>53</v>
      </c>
      <c r="C26" s="2">
        <v>2</v>
      </c>
      <c r="D26" s="2" t="s">
        <v>57</v>
      </c>
      <c r="E26" s="3">
        <v>42698</v>
      </c>
      <c r="F26" s="2">
        <v>514</v>
      </c>
      <c r="G26" s="5" t="s">
        <v>101</v>
      </c>
      <c r="H26" s="2" t="s">
        <v>84</v>
      </c>
      <c r="I26" s="2" t="s">
        <v>26</v>
      </c>
      <c r="J26" s="30">
        <v>14000000</v>
      </c>
      <c r="K26" s="30">
        <v>3500000</v>
      </c>
      <c r="L26" s="30">
        <v>17500000</v>
      </c>
      <c r="M26" s="30">
        <v>700000</v>
      </c>
    </row>
    <row r="27" spans="1:18" outlineLevel="2" x14ac:dyDescent="0.3">
      <c r="A27" s="13">
        <v>5</v>
      </c>
      <c r="B27" s="14" t="s">
        <v>53</v>
      </c>
      <c r="C27" s="14">
        <v>1</v>
      </c>
      <c r="D27" s="14" t="s">
        <v>54</v>
      </c>
      <c r="E27" s="23">
        <v>42704</v>
      </c>
      <c r="F27" s="14">
        <v>507</v>
      </c>
      <c r="G27" s="24" t="s">
        <v>117</v>
      </c>
      <c r="H27" s="14" t="s">
        <v>78</v>
      </c>
      <c r="I27" s="14" t="s">
        <v>26</v>
      </c>
      <c r="J27" s="31">
        <v>10000000</v>
      </c>
      <c r="K27" s="31">
        <v>2500000</v>
      </c>
      <c r="L27" s="31">
        <v>12500000</v>
      </c>
      <c r="M27" s="31">
        <v>500000</v>
      </c>
    </row>
    <row r="28" spans="1:18" outlineLevel="2" x14ac:dyDescent="0.3">
      <c r="A28" s="1">
        <v>5</v>
      </c>
      <c r="B28" s="2" t="s">
        <v>53</v>
      </c>
      <c r="C28" s="2">
        <v>1</v>
      </c>
      <c r="D28" s="2" t="s">
        <v>54</v>
      </c>
      <c r="E28" s="27">
        <v>42704</v>
      </c>
      <c r="F28" s="2">
        <v>508</v>
      </c>
      <c r="G28" s="5" t="s">
        <v>118</v>
      </c>
      <c r="H28" s="2" t="s">
        <v>78</v>
      </c>
      <c r="I28" s="2" t="s">
        <v>35</v>
      </c>
      <c r="J28" s="30">
        <v>10000000</v>
      </c>
      <c r="K28" s="30">
        <v>2500000</v>
      </c>
      <c r="L28" s="30">
        <v>12500000</v>
      </c>
      <c r="M28" s="30">
        <v>500000</v>
      </c>
    </row>
    <row r="29" spans="1:18" outlineLevel="2" x14ac:dyDescent="0.3">
      <c r="A29" s="13">
        <v>5</v>
      </c>
      <c r="B29" s="14" t="s">
        <v>53</v>
      </c>
      <c r="C29" s="14">
        <v>2</v>
      </c>
      <c r="D29" s="14" t="s">
        <v>57</v>
      </c>
      <c r="E29" s="15">
        <v>42700</v>
      </c>
      <c r="F29" s="14">
        <v>515</v>
      </c>
      <c r="G29" s="24" t="s">
        <v>119</v>
      </c>
      <c r="H29" s="14" t="s">
        <v>78</v>
      </c>
      <c r="I29" s="14" t="s">
        <v>26</v>
      </c>
      <c r="J29" s="31">
        <v>10000000</v>
      </c>
      <c r="K29" s="31">
        <v>2500000</v>
      </c>
      <c r="L29" s="31">
        <v>12500000</v>
      </c>
      <c r="M29" s="31">
        <v>500000</v>
      </c>
    </row>
    <row r="30" spans="1:18" outlineLevel="2" x14ac:dyDescent="0.3">
      <c r="A30" s="1">
        <v>5</v>
      </c>
      <c r="B30" s="2" t="s">
        <v>53</v>
      </c>
      <c r="C30" s="2">
        <v>2</v>
      </c>
      <c r="D30" s="2" t="s">
        <v>57</v>
      </c>
      <c r="E30" s="3">
        <v>42699</v>
      </c>
      <c r="F30" s="2">
        <v>516</v>
      </c>
      <c r="G30" s="5" t="s">
        <v>120</v>
      </c>
      <c r="H30" s="2" t="s">
        <v>78</v>
      </c>
      <c r="I30" s="2" t="s">
        <v>24</v>
      </c>
      <c r="J30" s="30">
        <v>10000000</v>
      </c>
      <c r="K30" s="30">
        <v>2500000</v>
      </c>
      <c r="L30" s="30">
        <v>12500000</v>
      </c>
      <c r="M30" s="30">
        <v>500000</v>
      </c>
    </row>
    <row r="31" spans="1:18" outlineLevel="1" x14ac:dyDescent="0.3">
      <c r="A31" s="1" t="s">
        <v>203</v>
      </c>
      <c r="B31" s="2"/>
      <c r="C31" s="2"/>
      <c r="D31" s="2"/>
      <c r="E31" s="3"/>
      <c r="F31" s="2"/>
      <c r="G31" s="5"/>
      <c r="H31" s="2"/>
      <c r="I31" s="2"/>
      <c r="J31" s="30"/>
      <c r="K31" s="30">
        <f>SUBTOTAL(9,K15:K30)</f>
        <v>61000000</v>
      </c>
      <c r="L31" s="30">
        <f>SUBTOTAL(9,L15:L30)</f>
        <v>305000000</v>
      </c>
      <c r="M31" s="30"/>
    </row>
    <row r="32" spans="1:18" outlineLevel="2" x14ac:dyDescent="0.3">
      <c r="A32" s="13">
        <v>2</v>
      </c>
      <c r="B32" s="14" t="s">
        <v>30</v>
      </c>
      <c r="C32" s="14">
        <v>1</v>
      </c>
      <c r="D32" s="14" t="s">
        <v>31</v>
      </c>
      <c r="E32" s="15">
        <v>42676</v>
      </c>
      <c r="F32" s="14">
        <v>201</v>
      </c>
      <c r="G32" s="16" t="s">
        <v>32</v>
      </c>
      <c r="H32" s="14" t="s">
        <v>21</v>
      </c>
      <c r="I32" s="14" t="s">
        <v>24</v>
      </c>
      <c r="J32" s="31">
        <v>22000000</v>
      </c>
      <c r="K32" s="31">
        <v>5500000</v>
      </c>
      <c r="L32" s="31">
        <v>27500000</v>
      </c>
      <c r="M32" s="31">
        <v>1100000</v>
      </c>
    </row>
    <row r="33" spans="1:13" outlineLevel="2" x14ac:dyDescent="0.3">
      <c r="A33" s="1">
        <v>2</v>
      </c>
      <c r="B33" s="2" t="s">
        <v>30</v>
      </c>
      <c r="C33" s="2">
        <v>1</v>
      </c>
      <c r="D33" s="2" t="s">
        <v>31</v>
      </c>
      <c r="E33" s="3">
        <v>42684</v>
      </c>
      <c r="F33" s="2">
        <v>206</v>
      </c>
      <c r="G33" s="9" t="s">
        <v>33</v>
      </c>
      <c r="H33" s="2" t="s">
        <v>21</v>
      </c>
      <c r="I33" s="2" t="s">
        <v>22</v>
      </c>
      <c r="J33" s="30">
        <v>22000000</v>
      </c>
      <c r="K33" s="30">
        <v>5500000</v>
      </c>
      <c r="L33" s="30">
        <v>27500000</v>
      </c>
      <c r="M33" s="30">
        <v>1100000</v>
      </c>
    </row>
    <row r="34" spans="1:13" outlineLevel="2" x14ac:dyDescent="0.3">
      <c r="A34" s="13">
        <v>2</v>
      </c>
      <c r="B34" s="14" t="s">
        <v>30</v>
      </c>
      <c r="C34" s="14">
        <v>1</v>
      </c>
      <c r="D34" s="14" t="s">
        <v>31</v>
      </c>
      <c r="E34" s="15">
        <v>42686</v>
      </c>
      <c r="F34" s="14">
        <v>207</v>
      </c>
      <c r="G34" s="16" t="s">
        <v>34</v>
      </c>
      <c r="H34" s="14" t="s">
        <v>21</v>
      </c>
      <c r="I34" s="14" t="s">
        <v>35</v>
      </c>
      <c r="J34" s="31">
        <v>22000000</v>
      </c>
      <c r="K34" s="31">
        <v>5500000</v>
      </c>
      <c r="L34" s="31">
        <v>27500000</v>
      </c>
      <c r="M34" s="31">
        <v>1100000</v>
      </c>
    </row>
    <row r="35" spans="1:13" outlineLevel="2" x14ac:dyDescent="0.3">
      <c r="A35" s="1">
        <v>2</v>
      </c>
      <c r="B35" s="2" t="s">
        <v>30</v>
      </c>
      <c r="C35" s="2">
        <v>2</v>
      </c>
      <c r="D35" s="2" t="s">
        <v>36</v>
      </c>
      <c r="E35" s="3">
        <v>42696</v>
      </c>
      <c r="F35" s="2">
        <v>214</v>
      </c>
      <c r="G35" s="9" t="s">
        <v>37</v>
      </c>
      <c r="H35" s="11" t="s">
        <v>21</v>
      </c>
      <c r="I35" s="2" t="s">
        <v>24</v>
      </c>
      <c r="J35" s="30">
        <v>22000000</v>
      </c>
      <c r="K35" s="30">
        <v>5500000</v>
      </c>
      <c r="L35" s="30">
        <v>27500000</v>
      </c>
      <c r="M35" s="30">
        <v>1100000</v>
      </c>
    </row>
    <row r="36" spans="1:13" outlineLevel="2" x14ac:dyDescent="0.3">
      <c r="A36" s="13">
        <v>2</v>
      </c>
      <c r="B36" s="14" t="s">
        <v>30</v>
      </c>
      <c r="C36" s="14">
        <v>2</v>
      </c>
      <c r="D36" s="14" t="s">
        <v>36</v>
      </c>
      <c r="E36" s="15">
        <v>42697</v>
      </c>
      <c r="F36" s="14">
        <v>215</v>
      </c>
      <c r="G36" s="16" t="s">
        <v>38</v>
      </c>
      <c r="H36" s="14" t="s">
        <v>21</v>
      </c>
      <c r="I36" s="14" t="s">
        <v>22</v>
      </c>
      <c r="J36" s="31">
        <v>22000000</v>
      </c>
      <c r="K36" s="31">
        <v>5500000</v>
      </c>
      <c r="L36" s="31">
        <v>27500000</v>
      </c>
      <c r="M36" s="31">
        <v>1100000</v>
      </c>
    </row>
    <row r="37" spans="1:13" outlineLevel="2" x14ac:dyDescent="0.3">
      <c r="A37" s="1">
        <v>2</v>
      </c>
      <c r="B37" s="2" t="s">
        <v>30</v>
      </c>
      <c r="C37" s="2">
        <v>1</v>
      </c>
      <c r="D37" s="2" t="s">
        <v>31</v>
      </c>
      <c r="E37" s="3">
        <v>42699</v>
      </c>
      <c r="F37" s="2">
        <v>208</v>
      </c>
      <c r="G37" s="9" t="s">
        <v>66</v>
      </c>
      <c r="H37" s="2" t="s">
        <v>61</v>
      </c>
      <c r="I37" s="2" t="s">
        <v>22</v>
      </c>
      <c r="J37" s="30">
        <v>15000000</v>
      </c>
      <c r="K37" s="30">
        <v>3750000</v>
      </c>
      <c r="L37" s="30">
        <v>18750000</v>
      </c>
      <c r="M37" s="30">
        <v>750000</v>
      </c>
    </row>
    <row r="38" spans="1:13" outlineLevel="2" x14ac:dyDescent="0.3">
      <c r="A38" s="13">
        <v>2</v>
      </c>
      <c r="B38" s="14" t="s">
        <v>30</v>
      </c>
      <c r="C38" s="14">
        <v>2</v>
      </c>
      <c r="D38" s="14" t="s">
        <v>36</v>
      </c>
      <c r="E38" s="15">
        <v>42677</v>
      </c>
      <c r="F38" s="14">
        <v>209</v>
      </c>
      <c r="G38" s="16" t="s">
        <v>67</v>
      </c>
      <c r="H38" s="14" t="s">
        <v>61</v>
      </c>
      <c r="I38" s="14" t="s">
        <v>22</v>
      </c>
      <c r="J38" s="31">
        <v>15000000</v>
      </c>
      <c r="K38" s="31">
        <v>3750000</v>
      </c>
      <c r="L38" s="31">
        <v>18750000</v>
      </c>
      <c r="M38" s="31">
        <v>750000</v>
      </c>
    </row>
    <row r="39" spans="1:13" outlineLevel="2" x14ac:dyDescent="0.3">
      <c r="A39" s="1">
        <v>2</v>
      </c>
      <c r="B39" s="2" t="s">
        <v>30</v>
      </c>
      <c r="C39" s="2">
        <v>2</v>
      </c>
      <c r="D39" s="2" t="s">
        <v>36</v>
      </c>
      <c r="E39" s="3">
        <v>42700</v>
      </c>
      <c r="F39" s="2">
        <v>216</v>
      </c>
      <c r="G39" s="9" t="s">
        <v>68</v>
      </c>
      <c r="H39" s="11" t="s">
        <v>61</v>
      </c>
      <c r="I39" s="2" t="s">
        <v>22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outlineLevel="2" x14ac:dyDescent="0.3">
      <c r="A40" s="1">
        <v>2</v>
      </c>
      <c r="B40" s="2" t="s">
        <v>30</v>
      </c>
      <c r="C40" s="2">
        <v>1</v>
      </c>
      <c r="D40" s="2" t="s">
        <v>31</v>
      </c>
      <c r="E40" s="3">
        <v>42676</v>
      </c>
      <c r="F40" s="2">
        <v>202</v>
      </c>
      <c r="G40" s="9" t="s">
        <v>88</v>
      </c>
      <c r="H40" s="2" t="s">
        <v>84</v>
      </c>
      <c r="I40" s="2" t="s">
        <v>35</v>
      </c>
      <c r="J40" s="30">
        <v>14000000</v>
      </c>
      <c r="K40" s="30">
        <v>3500000</v>
      </c>
      <c r="L40" s="30">
        <v>17500000</v>
      </c>
      <c r="M40" s="30">
        <v>700000</v>
      </c>
    </row>
    <row r="41" spans="1:13" outlineLevel="2" x14ac:dyDescent="0.3">
      <c r="A41" s="13">
        <v>2</v>
      </c>
      <c r="B41" s="14" t="s">
        <v>30</v>
      </c>
      <c r="C41" s="14">
        <v>1</v>
      </c>
      <c r="D41" s="14" t="s">
        <v>31</v>
      </c>
      <c r="E41" s="15">
        <v>42677</v>
      </c>
      <c r="F41" s="14">
        <v>203</v>
      </c>
      <c r="G41" s="16" t="s">
        <v>89</v>
      </c>
      <c r="H41" s="14" t="s">
        <v>84</v>
      </c>
      <c r="I41" s="14" t="s">
        <v>22</v>
      </c>
      <c r="J41" s="31">
        <v>14000000</v>
      </c>
      <c r="K41" s="31">
        <v>3500000</v>
      </c>
      <c r="L41" s="31">
        <v>17500000</v>
      </c>
      <c r="M41" s="31">
        <v>700000</v>
      </c>
    </row>
    <row r="42" spans="1:13" outlineLevel="2" x14ac:dyDescent="0.3">
      <c r="A42" s="1">
        <v>2</v>
      </c>
      <c r="B42" s="2" t="s">
        <v>30</v>
      </c>
      <c r="C42" s="2">
        <v>2</v>
      </c>
      <c r="D42" s="2" t="s">
        <v>36</v>
      </c>
      <c r="E42" s="3">
        <v>42679</v>
      </c>
      <c r="F42" s="2">
        <v>210</v>
      </c>
      <c r="G42" s="9" t="s">
        <v>90</v>
      </c>
      <c r="H42" s="2" t="s">
        <v>84</v>
      </c>
      <c r="I42" s="2" t="s">
        <v>24</v>
      </c>
      <c r="J42" s="30">
        <v>14000000</v>
      </c>
      <c r="K42" s="30">
        <v>3500000</v>
      </c>
      <c r="L42" s="30">
        <v>17500000</v>
      </c>
      <c r="M42" s="30">
        <v>700000</v>
      </c>
    </row>
    <row r="43" spans="1:13" outlineLevel="2" x14ac:dyDescent="0.3">
      <c r="A43" s="13">
        <v>2</v>
      </c>
      <c r="B43" s="14" t="s">
        <v>30</v>
      </c>
      <c r="C43" s="14">
        <v>2</v>
      </c>
      <c r="D43" s="14" t="s">
        <v>36</v>
      </c>
      <c r="E43" s="15">
        <v>42687</v>
      </c>
      <c r="F43" s="14">
        <v>211</v>
      </c>
      <c r="G43" s="16" t="s">
        <v>91</v>
      </c>
      <c r="H43" s="14" t="s">
        <v>84</v>
      </c>
      <c r="I43" s="14" t="s">
        <v>26</v>
      </c>
      <c r="J43" s="31">
        <v>14000000</v>
      </c>
      <c r="K43" s="31">
        <v>3500000</v>
      </c>
      <c r="L43" s="31">
        <v>17500000</v>
      </c>
      <c r="M43" s="31">
        <v>700000</v>
      </c>
    </row>
    <row r="44" spans="1:13" outlineLevel="2" x14ac:dyDescent="0.3">
      <c r="A44" s="1">
        <v>2</v>
      </c>
      <c r="B44" s="2" t="s">
        <v>30</v>
      </c>
      <c r="C44" s="2">
        <v>1</v>
      </c>
      <c r="D44" s="2" t="s">
        <v>31</v>
      </c>
      <c r="E44" s="3">
        <v>42680</v>
      </c>
      <c r="F44" s="2">
        <v>204</v>
      </c>
      <c r="G44" s="9" t="s">
        <v>106</v>
      </c>
      <c r="H44" s="2" t="s">
        <v>78</v>
      </c>
      <c r="I44" s="2" t="s">
        <v>22</v>
      </c>
      <c r="J44" s="30">
        <v>10000000</v>
      </c>
      <c r="K44" s="30">
        <v>2500000</v>
      </c>
      <c r="L44" s="30">
        <v>12500000</v>
      </c>
      <c r="M44" s="30">
        <v>500000</v>
      </c>
    </row>
    <row r="45" spans="1:13" outlineLevel="2" x14ac:dyDescent="0.3">
      <c r="A45" s="13">
        <v>2</v>
      </c>
      <c r="B45" s="14" t="s">
        <v>30</v>
      </c>
      <c r="C45" s="14">
        <v>1</v>
      </c>
      <c r="D45" s="14" t="s">
        <v>31</v>
      </c>
      <c r="E45" s="15">
        <v>42681</v>
      </c>
      <c r="F45" s="14">
        <v>205</v>
      </c>
      <c r="G45" s="16" t="s">
        <v>107</v>
      </c>
      <c r="H45" s="14" t="s">
        <v>78</v>
      </c>
      <c r="I45" s="14" t="s">
        <v>24</v>
      </c>
      <c r="J45" s="31">
        <v>10000000</v>
      </c>
      <c r="K45" s="31">
        <v>2500000</v>
      </c>
      <c r="L45" s="31">
        <v>12500000</v>
      </c>
      <c r="M45" s="31">
        <v>500000</v>
      </c>
    </row>
    <row r="46" spans="1:13" outlineLevel="2" x14ac:dyDescent="0.3">
      <c r="A46" s="1">
        <v>2</v>
      </c>
      <c r="B46" s="2" t="s">
        <v>30</v>
      </c>
      <c r="C46" s="2">
        <v>2</v>
      </c>
      <c r="D46" s="2" t="s">
        <v>36</v>
      </c>
      <c r="E46" s="3">
        <v>42688</v>
      </c>
      <c r="F46" s="2">
        <v>212</v>
      </c>
      <c r="G46" s="9" t="s">
        <v>108</v>
      </c>
      <c r="H46" s="11" t="s">
        <v>78</v>
      </c>
      <c r="I46" s="11" t="s">
        <v>22</v>
      </c>
      <c r="J46" s="30">
        <v>10000000</v>
      </c>
      <c r="K46" s="30">
        <v>2500000</v>
      </c>
      <c r="L46" s="30">
        <v>12500000</v>
      </c>
      <c r="M46" s="30">
        <v>500000</v>
      </c>
    </row>
    <row r="47" spans="1:13" outlineLevel="2" x14ac:dyDescent="0.3">
      <c r="A47" s="13">
        <v>2</v>
      </c>
      <c r="B47" s="14" t="s">
        <v>30</v>
      </c>
      <c r="C47" s="14">
        <v>2</v>
      </c>
      <c r="D47" s="14" t="s">
        <v>36</v>
      </c>
      <c r="E47" s="15">
        <v>42694</v>
      </c>
      <c r="F47" s="14">
        <v>213</v>
      </c>
      <c r="G47" s="16" t="s">
        <v>109</v>
      </c>
      <c r="H47" s="14" t="s">
        <v>78</v>
      </c>
      <c r="I47" s="14" t="s">
        <v>22</v>
      </c>
      <c r="J47" s="31">
        <v>10000000</v>
      </c>
      <c r="K47" s="31">
        <v>2500000</v>
      </c>
      <c r="L47" s="31">
        <v>12500000</v>
      </c>
      <c r="M47" s="31">
        <v>500000</v>
      </c>
    </row>
    <row r="48" spans="1:13" outlineLevel="1" x14ac:dyDescent="0.3">
      <c r="A48" s="13" t="s">
        <v>200</v>
      </c>
      <c r="B48" s="14"/>
      <c r="C48" s="14"/>
      <c r="D48" s="14"/>
      <c r="E48" s="15"/>
      <c r="F48" s="14"/>
      <c r="G48" s="16"/>
      <c r="H48" s="14"/>
      <c r="I48" s="14"/>
      <c r="J48" s="31"/>
      <c r="K48" s="31">
        <f>SUBTOTAL(9,K32:K47)</f>
        <v>62750000</v>
      </c>
      <c r="L48" s="31">
        <f>SUBTOTAL(9,L32:L47)</f>
        <v>313750000</v>
      </c>
      <c r="M48" s="31"/>
    </row>
    <row r="49" spans="1:13" outlineLevel="2" x14ac:dyDescent="0.3">
      <c r="A49" s="13">
        <v>4</v>
      </c>
      <c r="B49" s="14" t="s">
        <v>46</v>
      </c>
      <c r="C49" s="14">
        <v>1</v>
      </c>
      <c r="D49" s="14" t="s">
        <v>47</v>
      </c>
      <c r="E49" s="23">
        <v>42677</v>
      </c>
      <c r="F49" s="14">
        <v>401</v>
      </c>
      <c r="G49" s="24" t="s">
        <v>48</v>
      </c>
      <c r="H49" s="25" t="s">
        <v>21</v>
      </c>
      <c r="I49" s="14" t="s">
        <v>35</v>
      </c>
      <c r="J49" s="31">
        <v>22000000</v>
      </c>
      <c r="K49" s="31">
        <v>5500000</v>
      </c>
      <c r="L49" s="31">
        <v>27500000</v>
      </c>
      <c r="M49" s="31">
        <v>1100000</v>
      </c>
    </row>
    <row r="50" spans="1:13" outlineLevel="2" x14ac:dyDescent="0.3">
      <c r="A50" s="1">
        <v>4</v>
      </c>
      <c r="B50" s="2" t="s">
        <v>46</v>
      </c>
      <c r="C50" s="2">
        <v>1</v>
      </c>
      <c r="D50" s="2" t="s">
        <v>47</v>
      </c>
      <c r="E50" s="4">
        <v>42679</v>
      </c>
      <c r="F50" s="2">
        <v>402</v>
      </c>
      <c r="G50" s="5" t="s">
        <v>49</v>
      </c>
      <c r="H50" s="2" t="s">
        <v>21</v>
      </c>
      <c r="I50" s="2" t="s">
        <v>26</v>
      </c>
      <c r="J50" s="30">
        <v>22000000</v>
      </c>
      <c r="K50" s="30">
        <v>5500000</v>
      </c>
      <c r="L50" s="30">
        <v>27500000</v>
      </c>
      <c r="M50" s="30">
        <v>1100000</v>
      </c>
    </row>
    <row r="51" spans="1:13" outlineLevel="2" x14ac:dyDescent="0.3">
      <c r="A51" s="13">
        <v>4</v>
      </c>
      <c r="B51" s="14" t="s">
        <v>46</v>
      </c>
      <c r="C51" s="14">
        <v>2</v>
      </c>
      <c r="D51" s="14" t="s">
        <v>50</v>
      </c>
      <c r="E51" s="23">
        <v>42678</v>
      </c>
      <c r="F51" s="14">
        <v>409</v>
      </c>
      <c r="G51" s="24" t="s">
        <v>51</v>
      </c>
      <c r="H51" s="25" t="s">
        <v>21</v>
      </c>
      <c r="I51" s="14" t="s">
        <v>22</v>
      </c>
      <c r="J51" s="31">
        <v>22000000</v>
      </c>
      <c r="K51" s="31">
        <v>5500000</v>
      </c>
      <c r="L51" s="31">
        <v>27500000</v>
      </c>
      <c r="M51" s="31">
        <v>1100000</v>
      </c>
    </row>
    <row r="52" spans="1:13" outlineLevel="2" x14ac:dyDescent="0.3">
      <c r="A52" s="1">
        <v>4</v>
      </c>
      <c r="B52" s="2" t="s">
        <v>46</v>
      </c>
      <c r="C52" s="2">
        <v>2</v>
      </c>
      <c r="D52" s="2" t="s">
        <v>50</v>
      </c>
      <c r="E52" s="4">
        <v>42680</v>
      </c>
      <c r="F52" s="2">
        <v>410</v>
      </c>
      <c r="G52" s="5" t="s">
        <v>52</v>
      </c>
      <c r="H52" s="2" t="s">
        <v>21</v>
      </c>
      <c r="I52" s="2" t="s">
        <v>24</v>
      </c>
      <c r="J52" s="30">
        <v>22000000</v>
      </c>
      <c r="K52" s="30">
        <v>5500000</v>
      </c>
      <c r="L52" s="30">
        <v>27500000</v>
      </c>
      <c r="M52" s="30">
        <v>1100000</v>
      </c>
    </row>
    <row r="53" spans="1:13" outlineLevel="2" x14ac:dyDescent="0.3">
      <c r="A53" s="13">
        <v>4</v>
      </c>
      <c r="B53" s="14" t="s">
        <v>46</v>
      </c>
      <c r="C53" s="14">
        <v>1</v>
      </c>
      <c r="D53" s="14" t="s">
        <v>47</v>
      </c>
      <c r="E53" s="23">
        <v>42689</v>
      </c>
      <c r="F53" s="14">
        <v>403</v>
      </c>
      <c r="G53" s="24" t="s">
        <v>73</v>
      </c>
      <c r="H53" s="14" t="s">
        <v>61</v>
      </c>
      <c r="I53" s="14" t="s">
        <v>26</v>
      </c>
      <c r="J53" s="31">
        <v>15000000</v>
      </c>
      <c r="K53" s="31">
        <v>3750000</v>
      </c>
      <c r="L53" s="31">
        <v>18750000</v>
      </c>
      <c r="M53" s="31">
        <v>750000</v>
      </c>
    </row>
    <row r="54" spans="1:13" outlineLevel="2" x14ac:dyDescent="0.3">
      <c r="A54" s="1">
        <v>4</v>
      </c>
      <c r="B54" s="2" t="s">
        <v>46</v>
      </c>
      <c r="C54" s="2">
        <v>1</v>
      </c>
      <c r="D54" s="2" t="s">
        <v>47</v>
      </c>
      <c r="E54" s="4">
        <v>42694</v>
      </c>
      <c r="F54" s="2">
        <v>404</v>
      </c>
      <c r="G54" s="5" t="s">
        <v>74</v>
      </c>
      <c r="H54" s="2" t="s">
        <v>61</v>
      </c>
      <c r="I54" s="2" t="s">
        <v>22</v>
      </c>
      <c r="J54" s="30">
        <v>15000000</v>
      </c>
      <c r="K54" s="30">
        <v>3750000</v>
      </c>
      <c r="L54" s="30">
        <v>18750000</v>
      </c>
      <c r="M54" s="30">
        <v>750000</v>
      </c>
    </row>
    <row r="55" spans="1:13" outlineLevel="2" x14ac:dyDescent="0.3">
      <c r="A55" s="13">
        <v>4</v>
      </c>
      <c r="B55" s="14" t="s">
        <v>46</v>
      </c>
      <c r="C55" s="14">
        <v>2</v>
      </c>
      <c r="D55" s="14" t="s">
        <v>50</v>
      </c>
      <c r="E55" s="23">
        <v>42681</v>
      </c>
      <c r="F55" s="14">
        <v>411</v>
      </c>
      <c r="G55" s="24" t="s">
        <v>75</v>
      </c>
      <c r="H55" s="14" t="s">
        <v>61</v>
      </c>
      <c r="I55" s="14" t="s">
        <v>26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outlineLevel="2" x14ac:dyDescent="0.3">
      <c r="A56" s="1">
        <v>4</v>
      </c>
      <c r="B56" s="2" t="s">
        <v>46</v>
      </c>
      <c r="C56" s="2">
        <v>2</v>
      </c>
      <c r="D56" s="2" t="s">
        <v>50</v>
      </c>
      <c r="E56" s="4">
        <v>42691</v>
      </c>
      <c r="F56" s="2">
        <v>412</v>
      </c>
      <c r="G56" s="5" t="s">
        <v>76</v>
      </c>
      <c r="H56" s="2" t="s">
        <v>61</v>
      </c>
      <c r="I56" s="2" t="s">
        <v>26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outlineLevel="2" x14ac:dyDescent="0.3">
      <c r="A57" s="26">
        <v>4</v>
      </c>
      <c r="B57" s="11" t="s">
        <v>46</v>
      </c>
      <c r="C57" s="11">
        <v>2</v>
      </c>
      <c r="D57" s="11" t="s">
        <v>50</v>
      </c>
      <c r="E57" s="27">
        <v>42704</v>
      </c>
      <c r="F57" s="11">
        <v>416</v>
      </c>
      <c r="G57" s="28" t="s">
        <v>77</v>
      </c>
      <c r="H57" s="14" t="s">
        <v>78</v>
      </c>
      <c r="I57" s="14" t="s">
        <v>24</v>
      </c>
      <c r="J57" s="32">
        <v>15000000</v>
      </c>
      <c r="K57" s="31">
        <v>3750000</v>
      </c>
      <c r="L57" s="31">
        <v>18750000</v>
      </c>
      <c r="M57" s="31">
        <v>750000</v>
      </c>
    </row>
    <row r="58" spans="1:13" outlineLevel="2" x14ac:dyDescent="0.3">
      <c r="A58" s="13">
        <v>4</v>
      </c>
      <c r="B58" s="14" t="s">
        <v>46</v>
      </c>
      <c r="C58" s="14">
        <v>1</v>
      </c>
      <c r="D58" s="14" t="s">
        <v>47</v>
      </c>
      <c r="E58" s="23">
        <v>42696</v>
      </c>
      <c r="F58" s="14">
        <v>405</v>
      </c>
      <c r="G58" s="24" t="s">
        <v>95</v>
      </c>
      <c r="H58" s="14" t="s">
        <v>84</v>
      </c>
      <c r="I58" s="14" t="s">
        <v>22</v>
      </c>
      <c r="J58" s="31">
        <v>14000000</v>
      </c>
      <c r="K58" s="31">
        <v>3500000</v>
      </c>
      <c r="L58" s="31">
        <v>17500000</v>
      </c>
      <c r="M58" s="31">
        <v>700000</v>
      </c>
    </row>
    <row r="59" spans="1:13" outlineLevel="2" x14ac:dyDescent="0.3">
      <c r="A59" s="1">
        <v>4</v>
      </c>
      <c r="B59" s="2" t="s">
        <v>46</v>
      </c>
      <c r="C59" s="2">
        <v>1</v>
      </c>
      <c r="D59" s="2" t="s">
        <v>47</v>
      </c>
      <c r="E59" s="4">
        <v>42697</v>
      </c>
      <c r="F59" s="2">
        <v>406</v>
      </c>
      <c r="G59" s="5" t="s">
        <v>83</v>
      </c>
      <c r="H59" s="2" t="s">
        <v>84</v>
      </c>
      <c r="I59" s="2" t="s">
        <v>22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outlineLevel="2" x14ac:dyDescent="0.3">
      <c r="A60" s="13">
        <v>4</v>
      </c>
      <c r="B60" s="14" t="s">
        <v>46</v>
      </c>
      <c r="C60" s="14">
        <v>2</v>
      </c>
      <c r="D60" s="14" t="s">
        <v>50</v>
      </c>
      <c r="E60" s="23">
        <v>42695</v>
      </c>
      <c r="F60" s="14">
        <v>413</v>
      </c>
      <c r="G60" s="24" t="s">
        <v>96</v>
      </c>
      <c r="H60" s="14" t="s">
        <v>84</v>
      </c>
      <c r="I60" s="14" t="s">
        <v>26</v>
      </c>
      <c r="J60" s="31">
        <v>14000000</v>
      </c>
      <c r="K60" s="31">
        <v>3500000</v>
      </c>
      <c r="L60" s="31">
        <v>17500000</v>
      </c>
      <c r="M60" s="31">
        <v>700000</v>
      </c>
    </row>
    <row r="61" spans="1:13" outlineLevel="2" x14ac:dyDescent="0.3">
      <c r="A61" s="1">
        <v>4</v>
      </c>
      <c r="B61" s="2" t="s">
        <v>46</v>
      </c>
      <c r="C61" s="2">
        <v>2</v>
      </c>
      <c r="D61" s="2" t="s">
        <v>50</v>
      </c>
      <c r="E61" s="4">
        <v>42701</v>
      </c>
      <c r="F61" s="2">
        <v>414</v>
      </c>
      <c r="G61" s="5" t="s">
        <v>97</v>
      </c>
      <c r="H61" s="2" t="s">
        <v>84</v>
      </c>
      <c r="I61" s="2" t="s">
        <v>22</v>
      </c>
      <c r="J61" s="30">
        <v>14000000</v>
      </c>
      <c r="K61" s="30">
        <v>3500000</v>
      </c>
      <c r="L61" s="30">
        <v>17500000</v>
      </c>
      <c r="M61" s="30">
        <v>700000</v>
      </c>
    </row>
    <row r="62" spans="1:13" outlineLevel="2" x14ac:dyDescent="0.3">
      <c r="A62" s="13">
        <v>4</v>
      </c>
      <c r="B62" s="14" t="s">
        <v>46</v>
      </c>
      <c r="C62" s="14">
        <v>1</v>
      </c>
      <c r="D62" s="14" t="s">
        <v>47</v>
      </c>
      <c r="E62" s="23">
        <v>42698</v>
      </c>
      <c r="F62" s="14">
        <v>407</v>
      </c>
      <c r="G62" s="24" t="s">
        <v>114</v>
      </c>
      <c r="H62" s="14" t="s">
        <v>78</v>
      </c>
      <c r="I62" s="14" t="s">
        <v>24</v>
      </c>
      <c r="J62" s="31">
        <v>10000000</v>
      </c>
      <c r="K62" s="31">
        <v>2500000</v>
      </c>
      <c r="L62" s="31">
        <v>12500000</v>
      </c>
      <c r="M62" s="31">
        <v>500000</v>
      </c>
    </row>
    <row r="63" spans="1:13" outlineLevel="2" x14ac:dyDescent="0.3">
      <c r="A63" s="1">
        <v>4</v>
      </c>
      <c r="B63" s="2" t="s">
        <v>46</v>
      </c>
      <c r="C63" s="2">
        <v>1</v>
      </c>
      <c r="D63" s="2" t="s">
        <v>47</v>
      </c>
      <c r="E63" s="3">
        <v>42699</v>
      </c>
      <c r="F63" s="2">
        <v>408</v>
      </c>
      <c r="G63" s="5" t="s">
        <v>115</v>
      </c>
      <c r="H63" s="2" t="s">
        <v>78</v>
      </c>
      <c r="I63" s="2" t="s">
        <v>24</v>
      </c>
      <c r="J63" s="30">
        <v>10000000</v>
      </c>
      <c r="K63" s="30">
        <v>2500000</v>
      </c>
      <c r="L63" s="30">
        <v>12500000</v>
      </c>
      <c r="M63" s="30">
        <v>500000</v>
      </c>
    </row>
    <row r="64" spans="1:13" outlineLevel="2" x14ac:dyDescent="0.3">
      <c r="A64" s="13">
        <v>4</v>
      </c>
      <c r="B64" s="14" t="s">
        <v>46</v>
      </c>
      <c r="C64" s="14">
        <v>2</v>
      </c>
      <c r="D64" s="14" t="s">
        <v>50</v>
      </c>
      <c r="E64" s="23">
        <v>42704</v>
      </c>
      <c r="F64" s="14">
        <v>415</v>
      </c>
      <c r="G64" s="24" t="s">
        <v>116</v>
      </c>
      <c r="H64" s="14" t="s">
        <v>78</v>
      </c>
      <c r="I64" s="14" t="s">
        <v>24</v>
      </c>
      <c r="J64" s="31">
        <v>10000000</v>
      </c>
      <c r="K64" s="31">
        <v>2500000</v>
      </c>
      <c r="L64" s="31">
        <v>12500000</v>
      </c>
      <c r="M64" s="31">
        <v>500000</v>
      </c>
    </row>
    <row r="65" spans="1:13" outlineLevel="1" x14ac:dyDescent="0.3">
      <c r="A65" s="13" t="s">
        <v>204</v>
      </c>
      <c r="B65" s="14"/>
      <c r="C65" s="14"/>
      <c r="D65" s="14"/>
      <c r="E65" s="23"/>
      <c r="F65" s="14"/>
      <c r="G65" s="24"/>
      <c r="H65" s="14"/>
      <c r="I65" s="14"/>
      <c r="J65" s="31"/>
      <c r="K65" s="31">
        <f>SUBTOTAL(9,K49:K64)</f>
        <v>62250000</v>
      </c>
      <c r="L65" s="31">
        <f>SUBTOTAL(9,L49:L64)</f>
        <v>311250000</v>
      </c>
      <c r="M65" s="31"/>
    </row>
    <row r="66" spans="1:13" outlineLevel="2" x14ac:dyDescent="0.3">
      <c r="A66" s="13">
        <v>3</v>
      </c>
      <c r="B66" s="14" t="s">
        <v>39</v>
      </c>
      <c r="C66" s="14">
        <v>1</v>
      </c>
      <c r="D66" s="14" t="s">
        <v>40</v>
      </c>
      <c r="E66" s="23">
        <v>42699</v>
      </c>
      <c r="F66" s="14">
        <v>307</v>
      </c>
      <c r="G66" s="16" t="s">
        <v>41</v>
      </c>
      <c r="H66" s="14" t="s">
        <v>21</v>
      </c>
      <c r="I66" s="14" t="s">
        <v>22</v>
      </c>
      <c r="J66" s="31">
        <v>22000000</v>
      </c>
      <c r="K66" s="31">
        <v>5500000</v>
      </c>
      <c r="L66" s="31">
        <v>27500000</v>
      </c>
      <c r="M66" s="31">
        <v>1100000</v>
      </c>
    </row>
    <row r="67" spans="1:13" outlineLevel="2" x14ac:dyDescent="0.3">
      <c r="A67" s="1">
        <v>3</v>
      </c>
      <c r="B67" s="2" t="s">
        <v>39</v>
      </c>
      <c r="C67" s="2">
        <v>1</v>
      </c>
      <c r="D67" s="2" t="s">
        <v>40</v>
      </c>
      <c r="E67" s="4">
        <v>42704</v>
      </c>
      <c r="F67" s="2">
        <v>308</v>
      </c>
      <c r="G67" s="9" t="s">
        <v>42</v>
      </c>
      <c r="H67" s="2" t="s">
        <v>21</v>
      </c>
      <c r="I67" s="2" t="s">
        <v>22</v>
      </c>
      <c r="J67" s="30">
        <v>22000000</v>
      </c>
      <c r="K67" s="30">
        <v>5500000</v>
      </c>
      <c r="L67" s="30">
        <v>27500000</v>
      </c>
      <c r="M67" s="30">
        <v>1100000</v>
      </c>
    </row>
    <row r="68" spans="1:13" outlineLevel="2" x14ac:dyDescent="0.3">
      <c r="A68" s="13">
        <v>3</v>
      </c>
      <c r="B68" s="14" t="s">
        <v>39</v>
      </c>
      <c r="C68" s="14">
        <v>2</v>
      </c>
      <c r="D68" s="14" t="s">
        <v>43</v>
      </c>
      <c r="E68" s="15">
        <v>42676</v>
      </c>
      <c r="F68" s="14">
        <v>309</v>
      </c>
      <c r="G68" s="24" t="s">
        <v>44</v>
      </c>
      <c r="H68" s="25" t="s">
        <v>21</v>
      </c>
      <c r="I68" s="14" t="s">
        <v>22</v>
      </c>
      <c r="J68" s="31">
        <v>22000000</v>
      </c>
      <c r="K68" s="31">
        <v>5500000</v>
      </c>
      <c r="L68" s="31">
        <v>27500000</v>
      </c>
      <c r="M68" s="31">
        <v>1100000</v>
      </c>
    </row>
    <row r="69" spans="1:13" outlineLevel="2" x14ac:dyDescent="0.3">
      <c r="A69" s="1">
        <v>3</v>
      </c>
      <c r="B69" s="2" t="s">
        <v>39</v>
      </c>
      <c r="C69" s="2">
        <v>2</v>
      </c>
      <c r="D69" s="2" t="s">
        <v>43</v>
      </c>
      <c r="E69" s="3">
        <v>42676</v>
      </c>
      <c r="F69" s="2">
        <v>310</v>
      </c>
      <c r="G69" s="5" t="s">
        <v>45</v>
      </c>
      <c r="H69" s="2" t="s">
        <v>21</v>
      </c>
      <c r="I69" s="2" t="s">
        <v>26</v>
      </c>
      <c r="J69" s="30">
        <v>22000000</v>
      </c>
      <c r="K69" s="30">
        <v>5500000</v>
      </c>
      <c r="L69" s="30">
        <v>27500000</v>
      </c>
      <c r="M69" s="30">
        <v>1100000</v>
      </c>
    </row>
    <row r="70" spans="1:13" outlineLevel="2" x14ac:dyDescent="0.3">
      <c r="A70" s="13">
        <v>3</v>
      </c>
      <c r="B70" s="14" t="s">
        <v>39</v>
      </c>
      <c r="C70" s="14">
        <v>1</v>
      </c>
      <c r="D70" s="14" t="s">
        <v>40</v>
      </c>
      <c r="E70" s="15">
        <v>42677</v>
      </c>
      <c r="F70" s="14">
        <v>301</v>
      </c>
      <c r="G70" s="16" t="s">
        <v>69</v>
      </c>
      <c r="H70" s="14" t="s">
        <v>61</v>
      </c>
      <c r="I70" s="14" t="s">
        <v>24</v>
      </c>
      <c r="J70" s="31">
        <v>15000000</v>
      </c>
      <c r="K70" s="31">
        <v>3750000</v>
      </c>
      <c r="L70" s="31">
        <v>18750000</v>
      </c>
      <c r="M70" s="31">
        <v>750000</v>
      </c>
    </row>
    <row r="71" spans="1:13" outlineLevel="2" x14ac:dyDescent="0.3">
      <c r="A71" s="1">
        <v>3</v>
      </c>
      <c r="B71" s="2" t="s">
        <v>39</v>
      </c>
      <c r="C71" s="2">
        <v>1</v>
      </c>
      <c r="D71" s="2" t="s">
        <v>40</v>
      </c>
      <c r="E71" s="3">
        <v>42694</v>
      </c>
      <c r="F71" s="2">
        <v>306</v>
      </c>
      <c r="G71" s="9" t="s">
        <v>70</v>
      </c>
      <c r="H71" s="2" t="s">
        <v>61</v>
      </c>
      <c r="I71" s="2" t="s">
        <v>24</v>
      </c>
      <c r="J71" s="30">
        <v>15000000</v>
      </c>
      <c r="K71" s="30">
        <v>3750000</v>
      </c>
      <c r="L71" s="30">
        <v>18750000</v>
      </c>
      <c r="M71" s="30">
        <v>750000</v>
      </c>
    </row>
    <row r="72" spans="1:13" outlineLevel="2" x14ac:dyDescent="0.3">
      <c r="A72" s="13">
        <v>3</v>
      </c>
      <c r="B72" s="14" t="s">
        <v>39</v>
      </c>
      <c r="C72" s="14">
        <v>2</v>
      </c>
      <c r="D72" s="14" t="s">
        <v>43</v>
      </c>
      <c r="E72" s="15">
        <v>42685</v>
      </c>
      <c r="F72" s="14">
        <v>311</v>
      </c>
      <c r="G72" s="24" t="s">
        <v>71</v>
      </c>
      <c r="H72" s="14" t="s">
        <v>61</v>
      </c>
      <c r="I72" s="14" t="s">
        <v>26</v>
      </c>
      <c r="J72" s="31">
        <v>15000000</v>
      </c>
      <c r="K72" s="31">
        <v>3750000</v>
      </c>
      <c r="L72" s="31">
        <v>18750000</v>
      </c>
      <c r="M72" s="31">
        <v>750000</v>
      </c>
    </row>
    <row r="73" spans="1:13" outlineLevel="2" x14ac:dyDescent="0.3">
      <c r="A73" s="1">
        <v>3</v>
      </c>
      <c r="B73" s="2" t="s">
        <v>39</v>
      </c>
      <c r="C73" s="2">
        <v>2</v>
      </c>
      <c r="D73" s="2" t="s">
        <v>43</v>
      </c>
      <c r="E73" s="3">
        <v>42689</v>
      </c>
      <c r="F73" s="2">
        <v>312</v>
      </c>
      <c r="G73" s="5" t="s">
        <v>72</v>
      </c>
      <c r="H73" s="2" t="s">
        <v>61</v>
      </c>
      <c r="I73" s="2" t="s">
        <v>22</v>
      </c>
      <c r="J73" s="30">
        <v>15000000</v>
      </c>
      <c r="K73" s="30">
        <v>3750000</v>
      </c>
      <c r="L73" s="30">
        <v>18750000</v>
      </c>
      <c r="M73" s="30">
        <v>750000</v>
      </c>
    </row>
    <row r="74" spans="1:13" outlineLevel="2" x14ac:dyDescent="0.3">
      <c r="A74" s="1">
        <v>3</v>
      </c>
      <c r="B74" s="2" t="s">
        <v>39</v>
      </c>
      <c r="C74" s="2">
        <v>1</v>
      </c>
      <c r="D74" s="2" t="s">
        <v>40</v>
      </c>
      <c r="E74" s="3">
        <v>42678</v>
      </c>
      <c r="F74" s="2">
        <v>302</v>
      </c>
      <c r="G74" s="9" t="s">
        <v>92</v>
      </c>
      <c r="H74" s="11" t="s">
        <v>84</v>
      </c>
      <c r="I74" s="2" t="s">
        <v>35</v>
      </c>
      <c r="J74" s="30">
        <v>14000000</v>
      </c>
      <c r="K74" s="30">
        <v>3500000</v>
      </c>
      <c r="L74" s="30">
        <v>17500000</v>
      </c>
      <c r="M74" s="30">
        <v>700000</v>
      </c>
    </row>
    <row r="75" spans="1:13" outlineLevel="2" x14ac:dyDescent="0.3">
      <c r="A75" s="13">
        <v>3</v>
      </c>
      <c r="B75" s="14" t="s">
        <v>39</v>
      </c>
      <c r="C75" s="14">
        <v>1</v>
      </c>
      <c r="D75" s="14" t="s">
        <v>40</v>
      </c>
      <c r="E75" s="15">
        <v>42684</v>
      </c>
      <c r="F75" s="14">
        <v>303</v>
      </c>
      <c r="G75" s="16" t="s">
        <v>77</v>
      </c>
      <c r="H75" s="14" t="s">
        <v>84</v>
      </c>
      <c r="I75" s="14" t="s">
        <v>35</v>
      </c>
      <c r="J75" s="31">
        <v>14000000</v>
      </c>
      <c r="K75" s="31">
        <v>3500000</v>
      </c>
      <c r="L75" s="31">
        <v>17500000</v>
      </c>
      <c r="M75" s="31">
        <v>700000</v>
      </c>
    </row>
    <row r="76" spans="1:13" outlineLevel="2" x14ac:dyDescent="0.3">
      <c r="A76" s="13">
        <v>3</v>
      </c>
      <c r="B76" s="14" t="s">
        <v>39</v>
      </c>
      <c r="C76" s="14">
        <v>2</v>
      </c>
      <c r="D76" s="14" t="s">
        <v>43</v>
      </c>
      <c r="E76" s="15">
        <v>42696</v>
      </c>
      <c r="F76" s="14">
        <v>313</v>
      </c>
      <c r="G76" s="24" t="s">
        <v>93</v>
      </c>
      <c r="H76" s="14" t="s">
        <v>84</v>
      </c>
      <c r="I76" s="14" t="s">
        <v>22</v>
      </c>
      <c r="J76" s="31">
        <v>14000000</v>
      </c>
      <c r="K76" s="31">
        <v>3500000</v>
      </c>
      <c r="L76" s="31">
        <v>17500000</v>
      </c>
      <c r="M76" s="31">
        <v>700000</v>
      </c>
    </row>
    <row r="77" spans="1:13" outlineLevel="2" x14ac:dyDescent="0.3">
      <c r="A77" s="1">
        <v>3</v>
      </c>
      <c r="B77" s="2" t="s">
        <v>39</v>
      </c>
      <c r="C77" s="2">
        <v>2</v>
      </c>
      <c r="D77" s="2" t="s">
        <v>43</v>
      </c>
      <c r="E77" s="3">
        <v>42698</v>
      </c>
      <c r="F77" s="2">
        <v>314</v>
      </c>
      <c r="G77" s="5" t="s">
        <v>94</v>
      </c>
      <c r="H77" s="2" t="s">
        <v>84</v>
      </c>
      <c r="I77" s="2" t="s">
        <v>22</v>
      </c>
      <c r="J77" s="30">
        <v>14000000</v>
      </c>
      <c r="K77" s="30">
        <v>3500000</v>
      </c>
      <c r="L77" s="30">
        <v>17500000</v>
      </c>
      <c r="M77" s="30">
        <v>700000</v>
      </c>
    </row>
    <row r="78" spans="1:13" outlineLevel="2" x14ac:dyDescent="0.3">
      <c r="A78" s="1">
        <v>3</v>
      </c>
      <c r="B78" s="2" t="s">
        <v>39</v>
      </c>
      <c r="C78" s="2">
        <v>1</v>
      </c>
      <c r="D78" s="2" t="s">
        <v>40</v>
      </c>
      <c r="E78" s="3">
        <v>42689</v>
      </c>
      <c r="F78" s="2">
        <v>304</v>
      </c>
      <c r="G78" s="9" t="s">
        <v>110</v>
      </c>
      <c r="H78" s="11" t="s">
        <v>78</v>
      </c>
      <c r="I78" s="2" t="s">
        <v>24</v>
      </c>
      <c r="J78" s="30">
        <v>10000000</v>
      </c>
      <c r="K78" s="30">
        <v>2500000</v>
      </c>
      <c r="L78" s="30">
        <v>12500000</v>
      </c>
      <c r="M78" s="30">
        <v>500000</v>
      </c>
    </row>
    <row r="79" spans="1:13" outlineLevel="2" x14ac:dyDescent="0.3">
      <c r="A79" s="13">
        <v>3</v>
      </c>
      <c r="B79" s="14" t="s">
        <v>39</v>
      </c>
      <c r="C79" s="14">
        <v>1</v>
      </c>
      <c r="D79" s="14" t="s">
        <v>40</v>
      </c>
      <c r="E79" s="15">
        <v>42690</v>
      </c>
      <c r="F79" s="14">
        <v>305</v>
      </c>
      <c r="G79" s="16" t="s">
        <v>111</v>
      </c>
      <c r="H79" s="14" t="s">
        <v>78</v>
      </c>
      <c r="I79" s="14" t="s">
        <v>24</v>
      </c>
      <c r="J79" s="31">
        <v>10000000</v>
      </c>
      <c r="K79" s="31">
        <v>2500000</v>
      </c>
      <c r="L79" s="31">
        <v>12500000</v>
      </c>
      <c r="M79" s="31">
        <v>500000</v>
      </c>
    </row>
    <row r="80" spans="1:13" outlineLevel="2" x14ac:dyDescent="0.3">
      <c r="A80" s="13">
        <v>3</v>
      </c>
      <c r="B80" s="14" t="s">
        <v>39</v>
      </c>
      <c r="C80" s="14">
        <v>2</v>
      </c>
      <c r="D80" s="14" t="s">
        <v>43</v>
      </c>
      <c r="E80" s="15">
        <v>42700</v>
      </c>
      <c r="F80" s="14">
        <v>315</v>
      </c>
      <c r="G80" s="24" t="s">
        <v>112</v>
      </c>
      <c r="H80" s="14" t="s">
        <v>78</v>
      </c>
      <c r="I80" s="14" t="s">
        <v>24</v>
      </c>
      <c r="J80" s="31">
        <v>10000000</v>
      </c>
      <c r="K80" s="31">
        <v>2500000</v>
      </c>
      <c r="L80" s="31">
        <v>12500000</v>
      </c>
      <c r="M80" s="31">
        <v>500000</v>
      </c>
    </row>
    <row r="81" spans="1:13" outlineLevel="2" x14ac:dyDescent="0.3">
      <c r="A81" s="1">
        <v>3</v>
      </c>
      <c r="B81" s="2" t="s">
        <v>39</v>
      </c>
      <c r="C81" s="2">
        <v>2</v>
      </c>
      <c r="D81" s="2" t="s">
        <v>43</v>
      </c>
      <c r="E81" s="3">
        <v>42699</v>
      </c>
      <c r="F81" s="2">
        <v>316</v>
      </c>
      <c r="G81" s="5" t="s">
        <v>113</v>
      </c>
      <c r="H81" s="2" t="s">
        <v>78</v>
      </c>
      <c r="I81" s="2" t="s">
        <v>26</v>
      </c>
      <c r="J81" s="30">
        <v>10000000</v>
      </c>
      <c r="K81" s="30">
        <v>2500000</v>
      </c>
      <c r="L81" s="30">
        <v>12500000</v>
      </c>
      <c r="M81" s="30">
        <v>500000</v>
      </c>
    </row>
    <row r="82" spans="1:13" outlineLevel="1" x14ac:dyDescent="0.3">
      <c r="A82" s="1" t="s">
        <v>205</v>
      </c>
      <c r="B82" s="2"/>
      <c r="C82" s="2"/>
      <c r="D82" s="2"/>
      <c r="E82" s="3"/>
      <c r="F82" s="2"/>
      <c r="G82" s="5"/>
      <c r="H82" s="2"/>
      <c r="I82" s="2"/>
      <c r="J82" s="30"/>
      <c r="K82" s="30">
        <f>SUBTOTAL(9,K66:K81)</f>
        <v>61000000</v>
      </c>
      <c r="L82" s="30">
        <f>SUBTOTAL(9,L66:L81)</f>
        <v>305000000</v>
      </c>
      <c r="M82" s="30"/>
    </row>
    <row r="83" spans="1:13" outlineLevel="2" x14ac:dyDescent="0.3">
      <c r="A83" s="1">
        <v>1</v>
      </c>
      <c r="B83" s="2" t="s">
        <v>18</v>
      </c>
      <c r="C83" s="2">
        <v>1</v>
      </c>
      <c r="D83" s="2" t="s">
        <v>19</v>
      </c>
      <c r="E83" s="3">
        <v>42676</v>
      </c>
      <c r="F83" s="2">
        <v>101</v>
      </c>
      <c r="G83" s="9" t="s">
        <v>20</v>
      </c>
      <c r="H83" s="10" t="s">
        <v>21</v>
      </c>
      <c r="I83" s="10" t="s">
        <v>22</v>
      </c>
      <c r="J83" s="30">
        <v>22000000</v>
      </c>
      <c r="K83" s="30">
        <v>5500000</v>
      </c>
      <c r="L83" s="30">
        <v>27500000</v>
      </c>
      <c r="M83" s="30">
        <v>1100000</v>
      </c>
    </row>
    <row r="84" spans="1:13" outlineLevel="2" x14ac:dyDescent="0.3">
      <c r="A84" s="13">
        <v>1</v>
      </c>
      <c r="B84" s="14" t="s">
        <v>18</v>
      </c>
      <c r="C84" s="14">
        <v>1</v>
      </c>
      <c r="D84" s="14" t="s">
        <v>19</v>
      </c>
      <c r="E84" s="15">
        <v>42676</v>
      </c>
      <c r="F84" s="14">
        <v>102</v>
      </c>
      <c r="G84" s="16" t="s">
        <v>23</v>
      </c>
      <c r="H84" s="14" t="s">
        <v>21</v>
      </c>
      <c r="I84" s="14" t="s">
        <v>24</v>
      </c>
      <c r="J84" s="31">
        <v>22000000</v>
      </c>
      <c r="K84" s="31">
        <v>5500000</v>
      </c>
      <c r="L84" s="31">
        <v>27500000</v>
      </c>
      <c r="M84" s="31">
        <v>1100000</v>
      </c>
    </row>
    <row r="85" spans="1:13" outlineLevel="2" x14ac:dyDescent="0.3">
      <c r="A85" s="1">
        <v>1</v>
      </c>
      <c r="B85" s="2" t="s">
        <v>18</v>
      </c>
      <c r="C85" s="2">
        <v>1</v>
      </c>
      <c r="D85" s="2" t="s">
        <v>19</v>
      </c>
      <c r="E85" s="3">
        <v>42703</v>
      </c>
      <c r="F85" s="2">
        <v>109</v>
      </c>
      <c r="G85" s="9" t="s">
        <v>25</v>
      </c>
      <c r="H85" s="2" t="s">
        <v>21</v>
      </c>
      <c r="I85" s="2" t="s">
        <v>26</v>
      </c>
      <c r="J85" s="30">
        <v>22000000</v>
      </c>
      <c r="K85" s="30">
        <v>5500000</v>
      </c>
      <c r="L85" s="30">
        <v>27500000</v>
      </c>
      <c r="M85" s="32">
        <v>1100000</v>
      </c>
    </row>
    <row r="86" spans="1:13" outlineLevel="2" x14ac:dyDescent="0.3">
      <c r="A86" s="13">
        <v>1</v>
      </c>
      <c r="B86" s="14" t="s">
        <v>18</v>
      </c>
      <c r="C86" s="14">
        <v>2</v>
      </c>
      <c r="D86" s="14" t="s">
        <v>27</v>
      </c>
      <c r="E86" s="15">
        <v>42675</v>
      </c>
      <c r="F86" s="14">
        <v>110</v>
      </c>
      <c r="G86" s="16" t="s">
        <v>28</v>
      </c>
      <c r="H86" s="14" t="s">
        <v>21</v>
      </c>
      <c r="I86" s="14" t="s">
        <v>26</v>
      </c>
      <c r="J86" s="31">
        <v>22000000</v>
      </c>
      <c r="K86" s="31">
        <v>5500000</v>
      </c>
      <c r="L86" s="31">
        <v>27500000</v>
      </c>
      <c r="M86" s="31">
        <v>1100000</v>
      </c>
    </row>
    <row r="87" spans="1:13" outlineLevel="2" x14ac:dyDescent="0.3">
      <c r="A87" s="1">
        <v>1</v>
      </c>
      <c r="B87" s="2" t="s">
        <v>18</v>
      </c>
      <c r="C87" s="2">
        <v>2</v>
      </c>
      <c r="D87" s="2" t="s">
        <v>27</v>
      </c>
      <c r="E87" s="3">
        <v>42694</v>
      </c>
      <c r="F87" s="2">
        <v>119</v>
      </c>
      <c r="G87" s="9" t="s">
        <v>29</v>
      </c>
      <c r="H87" s="2" t="s">
        <v>21</v>
      </c>
      <c r="I87" s="2" t="s">
        <v>26</v>
      </c>
      <c r="J87" s="30">
        <v>22000000</v>
      </c>
      <c r="K87" s="30">
        <v>5500000</v>
      </c>
      <c r="L87" s="30">
        <v>27500000</v>
      </c>
      <c r="M87" s="30">
        <v>1100000</v>
      </c>
    </row>
    <row r="88" spans="1:13" outlineLevel="2" x14ac:dyDescent="0.3">
      <c r="A88" s="1">
        <v>1</v>
      </c>
      <c r="B88" s="2" t="s">
        <v>18</v>
      </c>
      <c r="C88" s="2">
        <v>1</v>
      </c>
      <c r="D88" s="2" t="s">
        <v>19</v>
      </c>
      <c r="E88" s="3">
        <v>42685</v>
      </c>
      <c r="F88" s="2">
        <v>103</v>
      </c>
      <c r="G88" s="9" t="s">
        <v>60</v>
      </c>
      <c r="H88" s="2" t="s">
        <v>61</v>
      </c>
      <c r="I88" s="2" t="s">
        <v>26</v>
      </c>
      <c r="J88" s="30">
        <v>15000000</v>
      </c>
      <c r="K88" s="30">
        <v>3750000</v>
      </c>
      <c r="L88" s="30">
        <v>18750000</v>
      </c>
      <c r="M88" s="30">
        <v>750000</v>
      </c>
    </row>
    <row r="89" spans="1:13" outlineLevel="2" x14ac:dyDescent="0.3">
      <c r="A89" s="13">
        <v>1</v>
      </c>
      <c r="B89" s="14" t="s">
        <v>18</v>
      </c>
      <c r="C89" s="14">
        <v>1</v>
      </c>
      <c r="D89" s="14" t="s">
        <v>19</v>
      </c>
      <c r="E89" s="15">
        <v>42689</v>
      </c>
      <c r="F89" s="14">
        <v>104</v>
      </c>
      <c r="G89" s="16" t="s">
        <v>51</v>
      </c>
      <c r="H89" s="14" t="s">
        <v>61</v>
      </c>
      <c r="I89" s="14" t="s">
        <v>35</v>
      </c>
      <c r="J89" s="31">
        <v>15000000</v>
      </c>
      <c r="K89" s="31">
        <v>3750000</v>
      </c>
      <c r="L89" s="31">
        <v>18750000</v>
      </c>
      <c r="M89" s="31">
        <v>750000</v>
      </c>
    </row>
    <row r="90" spans="1:13" outlineLevel="2" x14ac:dyDescent="0.3">
      <c r="A90" s="1">
        <v>1</v>
      </c>
      <c r="B90" s="2" t="s">
        <v>18</v>
      </c>
      <c r="C90" s="2">
        <v>2</v>
      </c>
      <c r="D90" s="2" t="s">
        <v>27</v>
      </c>
      <c r="E90" s="3">
        <v>42676</v>
      </c>
      <c r="F90" s="2">
        <v>111</v>
      </c>
      <c r="G90" s="9" t="s">
        <v>62</v>
      </c>
      <c r="H90" s="2" t="s">
        <v>61</v>
      </c>
      <c r="I90" s="2" t="s">
        <v>24</v>
      </c>
      <c r="J90" s="30">
        <v>15000000</v>
      </c>
      <c r="K90" s="30">
        <v>3750000</v>
      </c>
      <c r="L90" s="30">
        <v>18750000</v>
      </c>
      <c r="M90" s="30">
        <v>750000</v>
      </c>
    </row>
    <row r="91" spans="1:13" outlineLevel="2" x14ac:dyDescent="0.3">
      <c r="A91" s="13">
        <v>1</v>
      </c>
      <c r="B91" s="14" t="s">
        <v>18</v>
      </c>
      <c r="C91" s="14">
        <v>2</v>
      </c>
      <c r="D91" s="14" t="s">
        <v>27</v>
      </c>
      <c r="E91" s="15">
        <v>42677</v>
      </c>
      <c r="F91" s="14">
        <v>112</v>
      </c>
      <c r="G91" s="16" t="s">
        <v>63</v>
      </c>
      <c r="H91" s="14" t="s">
        <v>61</v>
      </c>
      <c r="I91" s="14" t="s">
        <v>22</v>
      </c>
      <c r="J91" s="31">
        <v>15000000</v>
      </c>
      <c r="K91" s="31">
        <v>3750000</v>
      </c>
      <c r="L91" s="31">
        <v>18750000</v>
      </c>
      <c r="M91" s="31">
        <v>750000</v>
      </c>
    </row>
    <row r="92" spans="1:13" outlineLevel="2" x14ac:dyDescent="0.3">
      <c r="A92" s="1">
        <v>1</v>
      </c>
      <c r="B92" s="2" t="s">
        <v>18</v>
      </c>
      <c r="C92" s="2">
        <v>2</v>
      </c>
      <c r="D92" s="2" t="s">
        <v>27</v>
      </c>
      <c r="E92" s="3">
        <v>42686</v>
      </c>
      <c r="F92" s="2">
        <v>117</v>
      </c>
      <c r="G92" s="9" t="s">
        <v>64</v>
      </c>
      <c r="H92" s="2" t="s">
        <v>61</v>
      </c>
      <c r="I92" s="2" t="s">
        <v>22</v>
      </c>
      <c r="J92" s="30">
        <v>15000000</v>
      </c>
      <c r="K92" s="30">
        <v>3750000</v>
      </c>
      <c r="L92" s="30">
        <v>18750000</v>
      </c>
      <c r="M92" s="30">
        <v>750000</v>
      </c>
    </row>
    <row r="93" spans="1:13" outlineLevel="2" x14ac:dyDescent="0.3">
      <c r="A93" s="13">
        <v>1</v>
      </c>
      <c r="B93" s="14" t="s">
        <v>18</v>
      </c>
      <c r="C93" s="14">
        <v>2</v>
      </c>
      <c r="D93" s="14" t="s">
        <v>27</v>
      </c>
      <c r="E93" s="15">
        <v>42689</v>
      </c>
      <c r="F93" s="14">
        <v>118</v>
      </c>
      <c r="G93" s="16" t="s">
        <v>65</v>
      </c>
      <c r="H93" s="14" t="s">
        <v>61</v>
      </c>
      <c r="I93" s="14" t="s">
        <v>22</v>
      </c>
      <c r="J93" s="31">
        <v>15000000</v>
      </c>
      <c r="K93" s="31">
        <v>3750000</v>
      </c>
      <c r="L93" s="31">
        <v>18750000</v>
      </c>
      <c r="M93" s="31">
        <v>750000</v>
      </c>
    </row>
    <row r="94" spans="1:13" outlineLevel="2" x14ac:dyDescent="0.3">
      <c r="A94" s="1">
        <v>1</v>
      </c>
      <c r="B94" s="2" t="s">
        <v>18</v>
      </c>
      <c r="C94" s="2">
        <v>1</v>
      </c>
      <c r="D94" s="2" t="s">
        <v>19</v>
      </c>
      <c r="E94" s="3">
        <v>42696</v>
      </c>
      <c r="F94" s="2">
        <v>105</v>
      </c>
      <c r="G94" s="9" t="s">
        <v>83</v>
      </c>
      <c r="H94" s="2" t="s">
        <v>84</v>
      </c>
      <c r="I94" s="2" t="s">
        <v>22</v>
      </c>
      <c r="J94" s="30">
        <v>14000000</v>
      </c>
      <c r="K94" s="30">
        <v>3500000</v>
      </c>
      <c r="L94" s="30">
        <v>17500000</v>
      </c>
      <c r="M94" s="30">
        <v>700000</v>
      </c>
    </row>
    <row r="95" spans="1:13" outlineLevel="2" x14ac:dyDescent="0.3">
      <c r="A95" s="13">
        <v>1</v>
      </c>
      <c r="B95" s="14" t="s">
        <v>18</v>
      </c>
      <c r="C95" s="14">
        <v>1</v>
      </c>
      <c r="D95" s="14" t="s">
        <v>19</v>
      </c>
      <c r="E95" s="15">
        <v>42698</v>
      </c>
      <c r="F95" s="14">
        <v>106</v>
      </c>
      <c r="G95" s="16" t="s">
        <v>85</v>
      </c>
      <c r="H95" s="14" t="s">
        <v>84</v>
      </c>
      <c r="I95" s="14" t="s">
        <v>22</v>
      </c>
      <c r="J95" s="31">
        <v>14000000</v>
      </c>
      <c r="K95" s="31">
        <v>3500000</v>
      </c>
      <c r="L95" s="31">
        <v>17500000</v>
      </c>
      <c r="M95" s="31">
        <v>700000</v>
      </c>
    </row>
    <row r="96" spans="1:13" outlineLevel="2" x14ac:dyDescent="0.3">
      <c r="A96" s="1">
        <v>1</v>
      </c>
      <c r="B96" s="2" t="s">
        <v>18</v>
      </c>
      <c r="C96" s="2">
        <v>2</v>
      </c>
      <c r="D96" s="2" t="s">
        <v>27</v>
      </c>
      <c r="E96" s="3">
        <v>42679</v>
      </c>
      <c r="F96" s="2">
        <v>113</v>
      </c>
      <c r="G96" s="9" t="s">
        <v>86</v>
      </c>
      <c r="H96" s="2" t="s">
        <v>84</v>
      </c>
      <c r="I96" s="2" t="s">
        <v>22</v>
      </c>
      <c r="J96" s="30">
        <v>14000000</v>
      </c>
      <c r="K96" s="30">
        <v>3500000</v>
      </c>
      <c r="L96" s="30">
        <v>17500000</v>
      </c>
      <c r="M96" s="30">
        <v>700000</v>
      </c>
    </row>
    <row r="97" spans="1:13" outlineLevel="2" x14ac:dyDescent="0.3">
      <c r="A97" s="13">
        <v>1</v>
      </c>
      <c r="B97" s="14" t="s">
        <v>18</v>
      </c>
      <c r="C97" s="14">
        <v>2</v>
      </c>
      <c r="D97" s="14" t="s">
        <v>27</v>
      </c>
      <c r="E97" s="15">
        <v>42680</v>
      </c>
      <c r="F97" s="14">
        <v>114</v>
      </c>
      <c r="G97" s="16" t="s">
        <v>87</v>
      </c>
      <c r="H97" s="14" t="s">
        <v>84</v>
      </c>
      <c r="I97" s="14" t="s">
        <v>22</v>
      </c>
      <c r="J97" s="31">
        <v>14000000</v>
      </c>
      <c r="K97" s="31">
        <v>3500000</v>
      </c>
      <c r="L97" s="31">
        <v>17500000</v>
      </c>
      <c r="M97" s="31">
        <v>700000</v>
      </c>
    </row>
    <row r="98" spans="1:13" outlineLevel="2" x14ac:dyDescent="0.3">
      <c r="A98" s="1">
        <v>1</v>
      </c>
      <c r="B98" s="2" t="s">
        <v>18</v>
      </c>
      <c r="C98" s="2">
        <v>1</v>
      </c>
      <c r="D98" s="2" t="s">
        <v>19</v>
      </c>
      <c r="E98" s="3">
        <v>42699</v>
      </c>
      <c r="F98" s="2">
        <v>107</v>
      </c>
      <c r="G98" s="9" t="s">
        <v>102</v>
      </c>
      <c r="H98" s="2" t="s">
        <v>78</v>
      </c>
      <c r="I98" s="2" t="s">
        <v>22</v>
      </c>
      <c r="J98" s="30">
        <v>10000000</v>
      </c>
      <c r="K98" s="30">
        <v>2500000</v>
      </c>
      <c r="L98" s="30">
        <v>12500000</v>
      </c>
      <c r="M98" s="30">
        <v>500000</v>
      </c>
    </row>
    <row r="99" spans="1:13" outlineLevel="2" x14ac:dyDescent="0.3">
      <c r="A99" s="13">
        <v>1</v>
      </c>
      <c r="B99" s="14" t="s">
        <v>18</v>
      </c>
      <c r="C99" s="14">
        <v>1</v>
      </c>
      <c r="D99" s="14" t="s">
        <v>19</v>
      </c>
      <c r="E99" s="15">
        <v>42700</v>
      </c>
      <c r="F99" s="14">
        <v>108</v>
      </c>
      <c r="G99" s="16" t="s">
        <v>103</v>
      </c>
      <c r="H99" s="14" t="s">
        <v>78</v>
      </c>
      <c r="I99" s="14" t="s">
        <v>22</v>
      </c>
      <c r="J99" s="31">
        <v>10000000</v>
      </c>
      <c r="K99" s="31">
        <v>2500000</v>
      </c>
      <c r="L99" s="31">
        <v>12500000</v>
      </c>
      <c r="M99" s="31">
        <v>500000</v>
      </c>
    </row>
    <row r="100" spans="1:13" outlineLevel="2" x14ac:dyDescent="0.3">
      <c r="A100" s="1">
        <v>1</v>
      </c>
      <c r="B100" s="2" t="s">
        <v>18</v>
      </c>
      <c r="C100" s="2">
        <v>2</v>
      </c>
      <c r="D100" s="2" t="s">
        <v>27</v>
      </c>
      <c r="E100" s="3">
        <v>42683</v>
      </c>
      <c r="F100" s="2">
        <v>115</v>
      </c>
      <c r="G100" s="9" t="s">
        <v>104</v>
      </c>
      <c r="H100" s="2" t="s">
        <v>78</v>
      </c>
      <c r="I100" s="2" t="s">
        <v>35</v>
      </c>
      <c r="J100" s="30">
        <v>10000000</v>
      </c>
      <c r="K100" s="30">
        <v>2500000</v>
      </c>
      <c r="L100" s="30">
        <v>12500000</v>
      </c>
      <c r="M100" s="30">
        <v>500000</v>
      </c>
    </row>
    <row r="101" spans="1:13" outlineLevel="2" x14ac:dyDescent="0.3">
      <c r="A101" s="143">
        <v>1</v>
      </c>
      <c r="B101" s="144" t="s">
        <v>18</v>
      </c>
      <c r="C101" s="144">
        <v>2</v>
      </c>
      <c r="D101" s="144" t="s">
        <v>27</v>
      </c>
      <c r="E101" s="145">
        <v>42685</v>
      </c>
      <c r="F101" s="144">
        <v>116</v>
      </c>
      <c r="G101" s="147" t="s">
        <v>105</v>
      </c>
      <c r="H101" s="144" t="s">
        <v>78</v>
      </c>
      <c r="I101" s="144" t="s">
        <v>24</v>
      </c>
      <c r="J101" s="148">
        <v>10000000</v>
      </c>
      <c r="K101" s="148">
        <v>2500000</v>
      </c>
      <c r="L101" s="148">
        <v>12500000</v>
      </c>
      <c r="M101" s="148">
        <v>500000</v>
      </c>
    </row>
    <row r="102" spans="1:13" outlineLevel="1" x14ac:dyDescent="0.3">
      <c r="A102" s="114" t="s">
        <v>199</v>
      </c>
      <c r="B102" s="115"/>
      <c r="C102" s="115"/>
      <c r="D102" s="115"/>
      <c r="E102" s="116"/>
      <c r="F102" s="115"/>
      <c r="G102" s="117"/>
      <c r="H102" s="115"/>
      <c r="I102" s="115"/>
      <c r="J102" s="97"/>
      <c r="K102" s="97">
        <f>SUBTOTAL(9,K83:K101)</f>
        <v>74000000</v>
      </c>
      <c r="L102" s="97">
        <f>SUBTOTAL(9,L83:L101)</f>
        <v>370000000</v>
      </c>
      <c r="M102" s="97"/>
    </row>
    <row r="103" spans="1:13" x14ac:dyDescent="0.3">
      <c r="A103" s="114" t="s">
        <v>196</v>
      </c>
      <c r="B103" s="115"/>
      <c r="C103" s="115"/>
      <c r="D103" s="115"/>
      <c r="E103" s="116"/>
      <c r="F103" s="115"/>
      <c r="G103" s="117"/>
      <c r="H103" s="115"/>
      <c r="I103" s="115"/>
      <c r="J103" s="97"/>
      <c r="K103" s="97">
        <f>SUBTOTAL(9,K15:K101)</f>
        <v>321000000</v>
      </c>
      <c r="L103" s="97">
        <f>SUBTOTAL(9,L15:L101)</f>
        <v>1605000000</v>
      </c>
      <c r="M103" s="97"/>
    </row>
  </sheetData>
  <sortState ref="A15:M97">
    <sortCondition ref="B15:B97"/>
  </sortState>
  <mergeCells count="3">
    <mergeCell ref="K3:N5"/>
    <mergeCell ref="O16:P16"/>
    <mergeCell ref="Q17:R1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2"/>
  <sheetViews>
    <sheetView topLeftCell="G1" zoomScale="77" zoomScaleNormal="77" workbookViewId="0">
      <selection activeCell="O13" sqref="O13:R25"/>
    </sheetView>
  </sheetViews>
  <sheetFormatPr baseColWidth="10" defaultRowHeight="14.4" outlineLevelRow="2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  <col min="16" max="16" width="20.109375" customWidth="1"/>
  </cols>
  <sheetData>
    <row r="1" spans="1:18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8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8</v>
      </c>
      <c r="L2" s="128"/>
      <c r="M2" s="128"/>
      <c r="N2" s="128"/>
    </row>
    <row r="3" spans="1:18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0" t="s">
        <v>206</v>
      </c>
      <c r="L3" s="130"/>
      <c r="M3" s="130"/>
      <c r="N3" s="130"/>
    </row>
    <row r="4" spans="1:18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0"/>
      <c r="L4" s="130"/>
      <c r="M4" s="130"/>
      <c r="N4" s="130"/>
    </row>
    <row r="5" spans="1:18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0"/>
      <c r="L5" s="130"/>
      <c r="M5" s="130"/>
      <c r="N5" s="130"/>
    </row>
    <row r="6" spans="1:18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</row>
    <row r="7" spans="1:18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47"/>
      <c r="M7" s="47"/>
    </row>
    <row r="8" spans="1:18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7"/>
    </row>
    <row r="9" spans="1:18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8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8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8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8" ht="15" thickBot="1" x14ac:dyDescent="0.35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  <c r="O13" s="146"/>
      <c r="P13" s="146"/>
      <c r="Q13" s="146"/>
      <c r="R13" s="146"/>
    </row>
    <row r="14" spans="1:18" ht="26.4" x14ac:dyDescent="0.3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  <c r="O14" s="135" t="s">
        <v>189</v>
      </c>
      <c r="P14" s="136"/>
      <c r="Q14" s="135" t="s">
        <v>190</v>
      </c>
      <c r="R14" s="137"/>
    </row>
    <row r="15" spans="1:18" outlineLevel="2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  <c r="O15" s="135" t="s">
        <v>191</v>
      </c>
      <c r="P15" s="138"/>
      <c r="Q15" s="135" t="s">
        <v>192</v>
      </c>
      <c r="R15" s="137"/>
    </row>
    <row r="16" spans="1:18" outlineLevel="2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  <c r="O16" s="137"/>
      <c r="P16" s="138"/>
      <c r="Q16" s="137"/>
      <c r="R16" s="137"/>
    </row>
    <row r="17" spans="1:18" outlineLevel="2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  <c r="O17" s="137"/>
      <c r="P17" s="138"/>
      <c r="Q17" s="137"/>
      <c r="R17" s="137"/>
    </row>
    <row r="18" spans="1:18" outlineLevel="2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  <c r="O18" s="139"/>
      <c r="P18" s="140"/>
    </row>
    <row r="19" spans="1:18" outlineLevel="2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  <c r="O19" s="141" t="s">
        <v>12</v>
      </c>
      <c r="P19" s="139"/>
      <c r="Q19" s="141" t="s">
        <v>17</v>
      </c>
      <c r="R19" s="139"/>
    </row>
    <row r="20" spans="1:18" outlineLevel="2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  <c r="O20" s="137"/>
      <c r="P20" s="138"/>
      <c r="Q20" s="137"/>
      <c r="R20" s="137"/>
    </row>
    <row r="21" spans="1:18" outlineLevel="2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  <c r="O21" s="137"/>
      <c r="P21" s="138"/>
      <c r="Q21" s="135" t="s">
        <v>197</v>
      </c>
      <c r="R21" s="137"/>
    </row>
    <row r="22" spans="1:18" outlineLevel="2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  <c r="O22" s="137"/>
      <c r="P22" s="138"/>
      <c r="Q22" s="137"/>
      <c r="R22" s="137"/>
    </row>
    <row r="23" spans="1:18" outlineLevel="2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  <c r="O23" s="137"/>
      <c r="P23" s="138"/>
      <c r="Q23" s="137"/>
      <c r="R23" s="137"/>
    </row>
    <row r="24" spans="1:18" outlineLevel="2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  <c r="O24" s="137"/>
      <c r="P24" s="138"/>
      <c r="Q24" s="137"/>
      <c r="R24" s="137"/>
    </row>
    <row r="25" spans="1:18" outlineLevel="2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  <c r="O25" s="137"/>
      <c r="P25" s="138"/>
      <c r="Q25" s="135" t="s">
        <v>193</v>
      </c>
      <c r="R25" s="142" t="s">
        <v>194</v>
      </c>
    </row>
    <row r="26" spans="1:18" outlineLevel="2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</row>
    <row r="27" spans="1:18" outlineLevel="2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8" outlineLevel="2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8" outlineLevel="2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8" outlineLevel="2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8" outlineLevel="2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8" outlineLevel="2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outlineLevel="2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outlineLevel="2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outlineLevel="2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outlineLevel="2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outlineLevel="1" x14ac:dyDescent="0.3">
      <c r="A37" s="1"/>
      <c r="B37" s="2"/>
      <c r="C37" s="2"/>
      <c r="D37" s="2"/>
      <c r="E37" s="3"/>
      <c r="F37" s="2"/>
      <c r="G37" s="5"/>
      <c r="H37" s="1" t="s">
        <v>207</v>
      </c>
      <c r="I37" s="2"/>
      <c r="J37" s="30"/>
      <c r="K37" s="30"/>
      <c r="L37" s="30"/>
      <c r="M37" s="30">
        <f>SUBTOTAL(9,M15:M36)</f>
        <v>24200000</v>
      </c>
    </row>
    <row r="38" spans="1:13" outlineLevel="2" x14ac:dyDescent="0.3">
      <c r="A38" s="1">
        <v>1</v>
      </c>
      <c r="B38" s="2" t="s">
        <v>18</v>
      </c>
      <c r="C38" s="2">
        <v>1</v>
      </c>
      <c r="D38" s="2" t="s">
        <v>19</v>
      </c>
      <c r="E38" s="3">
        <v>42685</v>
      </c>
      <c r="F38" s="2">
        <v>103</v>
      </c>
      <c r="G38" s="9" t="s">
        <v>60</v>
      </c>
      <c r="H38" s="2" t="s">
        <v>61</v>
      </c>
      <c r="I38" s="2" t="s">
        <v>26</v>
      </c>
      <c r="J38" s="30">
        <v>15000000</v>
      </c>
      <c r="K38" s="30">
        <v>3750000</v>
      </c>
      <c r="L38" s="30">
        <v>18750000</v>
      </c>
      <c r="M38" s="30">
        <v>750000</v>
      </c>
    </row>
    <row r="39" spans="1:13" outlineLevel="2" x14ac:dyDescent="0.3">
      <c r="A39" s="13">
        <v>1</v>
      </c>
      <c r="B39" s="14" t="s">
        <v>18</v>
      </c>
      <c r="C39" s="14">
        <v>1</v>
      </c>
      <c r="D39" s="14" t="s">
        <v>19</v>
      </c>
      <c r="E39" s="15">
        <v>42689</v>
      </c>
      <c r="F39" s="14">
        <v>104</v>
      </c>
      <c r="G39" s="16" t="s">
        <v>51</v>
      </c>
      <c r="H39" s="14" t="s">
        <v>61</v>
      </c>
      <c r="I39" s="14" t="s">
        <v>35</v>
      </c>
      <c r="J39" s="31">
        <v>15000000</v>
      </c>
      <c r="K39" s="31">
        <v>3750000</v>
      </c>
      <c r="L39" s="31">
        <v>18750000</v>
      </c>
      <c r="M39" s="31">
        <v>750000</v>
      </c>
    </row>
    <row r="40" spans="1:13" outlineLevel="2" x14ac:dyDescent="0.3">
      <c r="A40" s="1">
        <v>1</v>
      </c>
      <c r="B40" s="2" t="s">
        <v>18</v>
      </c>
      <c r="C40" s="2">
        <v>2</v>
      </c>
      <c r="D40" s="2" t="s">
        <v>27</v>
      </c>
      <c r="E40" s="3">
        <v>42676</v>
      </c>
      <c r="F40" s="2">
        <v>111</v>
      </c>
      <c r="G40" s="9" t="s">
        <v>62</v>
      </c>
      <c r="H40" s="2" t="s">
        <v>61</v>
      </c>
      <c r="I40" s="2" t="s">
        <v>24</v>
      </c>
      <c r="J40" s="30">
        <v>15000000</v>
      </c>
      <c r="K40" s="30">
        <v>3750000</v>
      </c>
      <c r="L40" s="30">
        <v>18750000</v>
      </c>
      <c r="M40" s="30">
        <v>750000</v>
      </c>
    </row>
    <row r="41" spans="1:13" outlineLevel="2" x14ac:dyDescent="0.3">
      <c r="A41" s="13">
        <v>1</v>
      </c>
      <c r="B41" s="14" t="s">
        <v>18</v>
      </c>
      <c r="C41" s="14">
        <v>2</v>
      </c>
      <c r="D41" s="14" t="s">
        <v>27</v>
      </c>
      <c r="E41" s="15">
        <v>42677</v>
      </c>
      <c r="F41" s="14">
        <v>112</v>
      </c>
      <c r="G41" s="16" t="s">
        <v>63</v>
      </c>
      <c r="H41" s="14" t="s">
        <v>61</v>
      </c>
      <c r="I41" s="14" t="s">
        <v>22</v>
      </c>
      <c r="J41" s="31">
        <v>15000000</v>
      </c>
      <c r="K41" s="31">
        <v>3750000</v>
      </c>
      <c r="L41" s="31">
        <v>18750000</v>
      </c>
      <c r="M41" s="31">
        <v>750000</v>
      </c>
    </row>
    <row r="42" spans="1:13" outlineLevel="2" x14ac:dyDescent="0.3">
      <c r="A42" s="1">
        <v>1</v>
      </c>
      <c r="B42" s="2" t="s">
        <v>18</v>
      </c>
      <c r="C42" s="2">
        <v>2</v>
      </c>
      <c r="D42" s="2" t="s">
        <v>27</v>
      </c>
      <c r="E42" s="3">
        <v>42686</v>
      </c>
      <c r="F42" s="2">
        <v>117</v>
      </c>
      <c r="G42" s="9" t="s">
        <v>64</v>
      </c>
      <c r="H42" s="2" t="s">
        <v>61</v>
      </c>
      <c r="I42" s="2" t="s">
        <v>22</v>
      </c>
      <c r="J42" s="30">
        <v>15000000</v>
      </c>
      <c r="K42" s="30">
        <v>3750000</v>
      </c>
      <c r="L42" s="30">
        <v>18750000</v>
      </c>
      <c r="M42" s="30">
        <v>750000</v>
      </c>
    </row>
    <row r="43" spans="1:13" outlineLevel="2" x14ac:dyDescent="0.3">
      <c r="A43" s="13">
        <v>1</v>
      </c>
      <c r="B43" s="14" t="s">
        <v>18</v>
      </c>
      <c r="C43" s="14">
        <v>2</v>
      </c>
      <c r="D43" s="14" t="s">
        <v>27</v>
      </c>
      <c r="E43" s="15">
        <v>42689</v>
      </c>
      <c r="F43" s="14">
        <v>118</v>
      </c>
      <c r="G43" s="16" t="s">
        <v>65</v>
      </c>
      <c r="H43" s="14" t="s">
        <v>61</v>
      </c>
      <c r="I43" s="14" t="s">
        <v>22</v>
      </c>
      <c r="J43" s="31">
        <v>15000000</v>
      </c>
      <c r="K43" s="31">
        <v>3750000</v>
      </c>
      <c r="L43" s="31">
        <v>18750000</v>
      </c>
      <c r="M43" s="31">
        <v>750000</v>
      </c>
    </row>
    <row r="44" spans="1:13" outlineLevel="2" x14ac:dyDescent="0.3">
      <c r="A44" s="1">
        <v>2</v>
      </c>
      <c r="B44" s="2" t="s">
        <v>30</v>
      </c>
      <c r="C44" s="2">
        <v>1</v>
      </c>
      <c r="D44" s="2" t="s">
        <v>31</v>
      </c>
      <c r="E44" s="3">
        <v>42699</v>
      </c>
      <c r="F44" s="2">
        <v>208</v>
      </c>
      <c r="G44" s="9" t="s">
        <v>66</v>
      </c>
      <c r="H44" s="2" t="s">
        <v>61</v>
      </c>
      <c r="I44" s="2" t="s">
        <v>22</v>
      </c>
      <c r="J44" s="30">
        <v>15000000</v>
      </c>
      <c r="K44" s="30">
        <v>3750000</v>
      </c>
      <c r="L44" s="30">
        <v>18750000</v>
      </c>
      <c r="M44" s="30">
        <v>750000</v>
      </c>
    </row>
    <row r="45" spans="1:13" outlineLevel="2" x14ac:dyDescent="0.3">
      <c r="A45" s="13">
        <v>2</v>
      </c>
      <c r="B45" s="14" t="s">
        <v>30</v>
      </c>
      <c r="C45" s="14">
        <v>2</v>
      </c>
      <c r="D45" s="14" t="s">
        <v>36</v>
      </c>
      <c r="E45" s="15">
        <v>42677</v>
      </c>
      <c r="F45" s="14">
        <v>209</v>
      </c>
      <c r="G45" s="16" t="s">
        <v>67</v>
      </c>
      <c r="H45" s="14" t="s">
        <v>61</v>
      </c>
      <c r="I45" s="14" t="s">
        <v>22</v>
      </c>
      <c r="J45" s="31">
        <v>15000000</v>
      </c>
      <c r="K45" s="31">
        <v>3750000</v>
      </c>
      <c r="L45" s="31">
        <v>18750000</v>
      </c>
      <c r="M45" s="31">
        <v>750000</v>
      </c>
    </row>
    <row r="46" spans="1:13" outlineLevel="2" x14ac:dyDescent="0.3">
      <c r="A46" s="1">
        <v>2</v>
      </c>
      <c r="B46" s="2" t="s">
        <v>30</v>
      </c>
      <c r="C46" s="2">
        <v>2</v>
      </c>
      <c r="D46" s="2" t="s">
        <v>36</v>
      </c>
      <c r="E46" s="3">
        <v>42700</v>
      </c>
      <c r="F46" s="2">
        <v>216</v>
      </c>
      <c r="G46" s="9" t="s">
        <v>68</v>
      </c>
      <c r="H46" s="11" t="s">
        <v>61</v>
      </c>
      <c r="I46" s="2" t="s">
        <v>22</v>
      </c>
      <c r="J46" s="30">
        <v>15000000</v>
      </c>
      <c r="K46" s="30">
        <v>3750000</v>
      </c>
      <c r="L46" s="30">
        <v>18750000</v>
      </c>
      <c r="M46" s="30">
        <v>750000</v>
      </c>
    </row>
    <row r="47" spans="1:13" outlineLevel="2" x14ac:dyDescent="0.3">
      <c r="A47" s="13">
        <v>3</v>
      </c>
      <c r="B47" s="14" t="s">
        <v>39</v>
      </c>
      <c r="C47" s="14">
        <v>1</v>
      </c>
      <c r="D47" s="14" t="s">
        <v>40</v>
      </c>
      <c r="E47" s="15">
        <v>42677</v>
      </c>
      <c r="F47" s="14">
        <v>301</v>
      </c>
      <c r="G47" s="16" t="s">
        <v>69</v>
      </c>
      <c r="H47" s="14" t="s">
        <v>61</v>
      </c>
      <c r="I47" s="14" t="s">
        <v>24</v>
      </c>
      <c r="J47" s="31">
        <v>15000000</v>
      </c>
      <c r="K47" s="31">
        <v>3750000</v>
      </c>
      <c r="L47" s="31">
        <v>18750000</v>
      </c>
      <c r="M47" s="31">
        <v>750000</v>
      </c>
    </row>
    <row r="48" spans="1:13" outlineLevel="2" x14ac:dyDescent="0.3">
      <c r="A48" s="1">
        <v>3</v>
      </c>
      <c r="B48" s="2" t="s">
        <v>39</v>
      </c>
      <c r="C48" s="2">
        <v>1</v>
      </c>
      <c r="D48" s="2" t="s">
        <v>40</v>
      </c>
      <c r="E48" s="3">
        <v>42694</v>
      </c>
      <c r="F48" s="2">
        <v>306</v>
      </c>
      <c r="G48" s="9" t="s">
        <v>70</v>
      </c>
      <c r="H48" s="2" t="s">
        <v>61</v>
      </c>
      <c r="I48" s="2" t="s">
        <v>24</v>
      </c>
      <c r="J48" s="30">
        <v>15000000</v>
      </c>
      <c r="K48" s="30">
        <v>3750000</v>
      </c>
      <c r="L48" s="30">
        <v>18750000</v>
      </c>
      <c r="M48" s="30">
        <v>750000</v>
      </c>
    </row>
    <row r="49" spans="1:13" outlineLevel="2" x14ac:dyDescent="0.3">
      <c r="A49" s="13">
        <v>3</v>
      </c>
      <c r="B49" s="14" t="s">
        <v>39</v>
      </c>
      <c r="C49" s="14">
        <v>2</v>
      </c>
      <c r="D49" s="14" t="s">
        <v>43</v>
      </c>
      <c r="E49" s="15">
        <v>42685</v>
      </c>
      <c r="F49" s="14">
        <v>311</v>
      </c>
      <c r="G49" s="24" t="s">
        <v>71</v>
      </c>
      <c r="H49" s="14" t="s">
        <v>61</v>
      </c>
      <c r="I49" s="14" t="s">
        <v>26</v>
      </c>
      <c r="J49" s="31">
        <v>15000000</v>
      </c>
      <c r="K49" s="31">
        <v>3750000</v>
      </c>
      <c r="L49" s="31">
        <v>18750000</v>
      </c>
      <c r="M49" s="31">
        <v>750000</v>
      </c>
    </row>
    <row r="50" spans="1:13" outlineLevel="2" x14ac:dyDescent="0.3">
      <c r="A50" s="1">
        <v>3</v>
      </c>
      <c r="B50" s="2" t="s">
        <v>39</v>
      </c>
      <c r="C50" s="2">
        <v>2</v>
      </c>
      <c r="D50" s="2" t="s">
        <v>43</v>
      </c>
      <c r="E50" s="3">
        <v>42689</v>
      </c>
      <c r="F50" s="2">
        <v>312</v>
      </c>
      <c r="G50" s="5" t="s">
        <v>72</v>
      </c>
      <c r="H50" s="2" t="s">
        <v>61</v>
      </c>
      <c r="I50" s="2" t="s">
        <v>22</v>
      </c>
      <c r="J50" s="30">
        <v>15000000</v>
      </c>
      <c r="K50" s="30">
        <v>3750000</v>
      </c>
      <c r="L50" s="30">
        <v>18750000</v>
      </c>
      <c r="M50" s="30">
        <v>750000</v>
      </c>
    </row>
    <row r="51" spans="1:13" outlineLevel="2" x14ac:dyDescent="0.3">
      <c r="A51" s="13">
        <v>4</v>
      </c>
      <c r="B51" s="14" t="s">
        <v>46</v>
      </c>
      <c r="C51" s="14">
        <v>1</v>
      </c>
      <c r="D51" s="14" t="s">
        <v>47</v>
      </c>
      <c r="E51" s="23">
        <v>42689</v>
      </c>
      <c r="F51" s="14">
        <v>403</v>
      </c>
      <c r="G51" s="24" t="s">
        <v>73</v>
      </c>
      <c r="H51" s="14" t="s">
        <v>61</v>
      </c>
      <c r="I51" s="14" t="s">
        <v>26</v>
      </c>
      <c r="J51" s="31">
        <v>15000000</v>
      </c>
      <c r="K51" s="31">
        <v>3750000</v>
      </c>
      <c r="L51" s="31">
        <v>18750000</v>
      </c>
      <c r="M51" s="31">
        <v>750000</v>
      </c>
    </row>
    <row r="52" spans="1:13" outlineLevel="2" x14ac:dyDescent="0.3">
      <c r="A52" s="1">
        <v>4</v>
      </c>
      <c r="B52" s="2" t="s">
        <v>46</v>
      </c>
      <c r="C52" s="2">
        <v>1</v>
      </c>
      <c r="D52" s="2" t="s">
        <v>47</v>
      </c>
      <c r="E52" s="4">
        <v>42694</v>
      </c>
      <c r="F52" s="2">
        <v>404</v>
      </c>
      <c r="G52" s="5" t="s">
        <v>74</v>
      </c>
      <c r="H52" s="2" t="s">
        <v>61</v>
      </c>
      <c r="I52" s="2" t="s">
        <v>22</v>
      </c>
      <c r="J52" s="30">
        <v>15000000</v>
      </c>
      <c r="K52" s="30">
        <v>3750000</v>
      </c>
      <c r="L52" s="30">
        <v>18750000</v>
      </c>
      <c r="M52" s="30">
        <v>750000</v>
      </c>
    </row>
    <row r="53" spans="1:13" outlineLevel="2" x14ac:dyDescent="0.3">
      <c r="A53" s="13">
        <v>4</v>
      </c>
      <c r="B53" s="14" t="s">
        <v>46</v>
      </c>
      <c r="C53" s="14">
        <v>2</v>
      </c>
      <c r="D53" s="14" t="s">
        <v>50</v>
      </c>
      <c r="E53" s="23">
        <v>42681</v>
      </c>
      <c r="F53" s="14">
        <v>411</v>
      </c>
      <c r="G53" s="24" t="s">
        <v>75</v>
      </c>
      <c r="H53" s="14" t="s">
        <v>61</v>
      </c>
      <c r="I53" s="14" t="s">
        <v>26</v>
      </c>
      <c r="J53" s="31">
        <v>15000000</v>
      </c>
      <c r="K53" s="31">
        <v>3750000</v>
      </c>
      <c r="L53" s="31">
        <v>18750000</v>
      </c>
      <c r="M53" s="31">
        <v>750000</v>
      </c>
    </row>
    <row r="54" spans="1:13" outlineLevel="2" x14ac:dyDescent="0.3">
      <c r="A54" s="1">
        <v>4</v>
      </c>
      <c r="B54" s="2" t="s">
        <v>46</v>
      </c>
      <c r="C54" s="2">
        <v>2</v>
      </c>
      <c r="D54" s="2" t="s">
        <v>50</v>
      </c>
      <c r="E54" s="4">
        <v>42691</v>
      </c>
      <c r="F54" s="2">
        <v>412</v>
      </c>
      <c r="G54" s="5" t="s">
        <v>76</v>
      </c>
      <c r="H54" s="2" t="s">
        <v>61</v>
      </c>
      <c r="I54" s="2" t="s">
        <v>26</v>
      </c>
      <c r="J54" s="30">
        <v>15000000</v>
      </c>
      <c r="K54" s="30">
        <v>3750000</v>
      </c>
      <c r="L54" s="30">
        <v>18750000</v>
      </c>
      <c r="M54" s="30">
        <v>750000</v>
      </c>
    </row>
    <row r="55" spans="1:13" outlineLevel="2" x14ac:dyDescent="0.3">
      <c r="A55" s="13">
        <v>5</v>
      </c>
      <c r="B55" s="14" t="s">
        <v>53</v>
      </c>
      <c r="C55" s="14">
        <v>1</v>
      </c>
      <c r="D55" s="14" t="s">
        <v>54</v>
      </c>
      <c r="E55" s="23">
        <v>42681</v>
      </c>
      <c r="F55" s="14">
        <v>503</v>
      </c>
      <c r="G55" s="24" t="s">
        <v>79</v>
      </c>
      <c r="H55" s="14" t="s">
        <v>61</v>
      </c>
      <c r="I55" s="14" t="s">
        <v>35</v>
      </c>
      <c r="J55" s="31">
        <v>15000000</v>
      </c>
      <c r="K55" s="31">
        <v>3750000</v>
      </c>
      <c r="L55" s="31">
        <v>18750000</v>
      </c>
      <c r="M55" s="31">
        <v>750000</v>
      </c>
    </row>
    <row r="56" spans="1:13" outlineLevel="2" x14ac:dyDescent="0.3">
      <c r="A56" s="1">
        <v>5</v>
      </c>
      <c r="B56" s="2" t="s">
        <v>53</v>
      </c>
      <c r="C56" s="2">
        <v>1</v>
      </c>
      <c r="D56" s="2" t="s">
        <v>54</v>
      </c>
      <c r="E56" s="4">
        <v>42691</v>
      </c>
      <c r="F56" s="2">
        <v>504</v>
      </c>
      <c r="G56" s="5" t="s">
        <v>80</v>
      </c>
      <c r="H56" s="2" t="s">
        <v>61</v>
      </c>
      <c r="I56" s="2" t="s">
        <v>35</v>
      </c>
      <c r="J56" s="30">
        <v>15000000</v>
      </c>
      <c r="K56" s="30">
        <v>3750000</v>
      </c>
      <c r="L56" s="30">
        <v>18750000</v>
      </c>
      <c r="M56" s="30">
        <v>750000</v>
      </c>
    </row>
    <row r="57" spans="1:13" outlineLevel="2" x14ac:dyDescent="0.3">
      <c r="A57" s="13">
        <v>5</v>
      </c>
      <c r="B57" s="14" t="s">
        <v>53</v>
      </c>
      <c r="C57" s="14">
        <v>2</v>
      </c>
      <c r="D57" s="14" t="s">
        <v>57</v>
      </c>
      <c r="E57" s="15">
        <v>42685</v>
      </c>
      <c r="F57" s="14">
        <v>511</v>
      </c>
      <c r="G57" s="24" t="s">
        <v>81</v>
      </c>
      <c r="H57" s="14" t="s">
        <v>61</v>
      </c>
      <c r="I57" s="14" t="s">
        <v>22</v>
      </c>
      <c r="J57" s="31">
        <v>15000000</v>
      </c>
      <c r="K57" s="31">
        <v>3750000</v>
      </c>
      <c r="L57" s="31">
        <v>18750000</v>
      </c>
      <c r="M57" s="31">
        <v>750000</v>
      </c>
    </row>
    <row r="58" spans="1:13" outlineLevel="2" x14ac:dyDescent="0.3">
      <c r="A58" s="1">
        <v>5</v>
      </c>
      <c r="B58" s="2" t="s">
        <v>53</v>
      </c>
      <c r="C58" s="2">
        <v>2</v>
      </c>
      <c r="D58" s="2" t="s">
        <v>57</v>
      </c>
      <c r="E58" s="3">
        <v>42689</v>
      </c>
      <c r="F58" s="2">
        <v>512</v>
      </c>
      <c r="G58" s="5" t="s">
        <v>82</v>
      </c>
      <c r="H58" s="2" t="s">
        <v>61</v>
      </c>
      <c r="I58" s="2" t="s">
        <v>22</v>
      </c>
      <c r="J58" s="30">
        <v>15000000</v>
      </c>
      <c r="K58" s="30">
        <v>3750000</v>
      </c>
      <c r="L58" s="30">
        <v>18750000</v>
      </c>
      <c r="M58" s="30">
        <v>750000</v>
      </c>
    </row>
    <row r="59" spans="1:13" outlineLevel="1" x14ac:dyDescent="0.3">
      <c r="A59" s="1"/>
      <c r="B59" s="2"/>
      <c r="C59" s="2"/>
      <c r="D59" s="2"/>
      <c r="E59" s="3"/>
      <c r="F59" s="2"/>
      <c r="G59" s="5"/>
      <c r="H59" s="1" t="s">
        <v>208</v>
      </c>
      <c r="I59" s="2"/>
      <c r="J59" s="30"/>
      <c r="K59" s="30"/>
      <c r="L59" s="30"/>
      <c r="M59" s="30">
        <f>SUBTOTAL(9,M38:M58)</f>
        <v>15750000</v>
      </c>
    </row>
    <row r="60" spans="1:13" outlineLevel="2" x14ac:dyDescent="0.3">
      <c r="A60" s="1">
        <v>1</v>
      </c>
      <c r="B60" s="2" t="s">
        <v>18</v>
      </c>
      <c r="C60" s="2">
        <v>1</v>
      </c>
      <c r="D60" s="2" t="s">
        <v>19</v>
      </c>
      <c r="E60" s="3">
        <v>42696</v>
      </c>
      <c r="F60" s="2">
        <v>105</v>
      </c>
      <c r="G60" s="9" t="s">
        <v>83</v>
      </c>
      <c r="H60" s="2" t="s">
        <v>84</v>
      </c>
      <c r="I60" s="2" t="s">
        <v>22</v>
      </c>
      <c r="J60" s="30">
        <v>14000000</v>
      </c>
      <c r="K60" s="30">
        <v>3500000</v>
      </c>
      <c r="L60" s="30">
        <v>17500000</v>
      </c>
      <c r="M60" s="30">
        <v>700000</v>
      </c>
    </row>
    <row r="61" spans="1:13" outlineLevel="2" x14ac:dyDescent="0.3">
      <c r="A61" s="13">
        <v>1</v>
      </c>
      <c r="B61" s="14" t="s">
        <v>18</v>
      </c>
      <c r="C61" s="14">
        <v>1</v>
      </c>
      <c r="D61" s="14" t="s">
        <v>19</v>
      </c>
      <c r="E61" s="15">
        <v>42698</v>
      </c>
      <c r="F61" s="14">
        <v>106</v>
      </c>
      <c r="G61" s="16" t="s">
        <v>85</v>
      </c>
      <c r="H61" s="14" t="s">
        <v>84</v>
      </c>
      <c r="I61" s="14" t="s">
        <v>22</v>
      </c>
      <c r="J61" s="31">
        <v>14000000</v>
      </c>
      <c r="K61" s="31">
        <v>3500000</v>
      </c>
      <c r="L61" s="31">
        <v>17500000</v>
      </c>
      <c r="M61" s="31">
        <v>700000</v>
      </c>
    </row>
    <row r="62" spans="1:13" outlineLevel="2" x14ac:dyDescent="0.3">
      <c r="A62" s="1">
        <v>1</v>
      </c>
      <c r="B62" s="2" t="s">
        <v>18</v>
      </c>
      <c r="C62" s="2">
        <v>2</v>
      </c>
      <c r="D62" s="2" t="s">
        <v>27</v>
      </c>
      <c r="E62" s="3">
        <v>42679</v>
      </c>
      <c r="F62" s="2">
        <v>113</v>
      </c>
      <c r="G62" s="9" t="s">
        <v>86</v>
      </c>
      <c r="H62" s="2" t="s">
        <v>84</v>
      </c>
      <c r="I62" s="2" t="s">
        <v>22</v>
      </c>
      <c r="J62" s="30">
        <v>14000000</v>
      </c>
      <c r="K62" s="30">
        <v>3500000</v>
      </c>
      <c r="L62" s="30">
        <v>17500000</v>
      </c>
      <c r="M62" s="30">
        <v>700000</v>
      </c>
    </row>
    <row r="63" spans="1:13" outlineLevel="2" x14ac:dyDescent="0.3">
      <c r="A63" s="13">
        <v>1</v>
      </c>
      <c r="B63" s="14" t="s">
        <v>18</v>
      </c>
      <c r="C63" s="14">
        <v>2</v>
      </c>
      <c r="D63" s="14" t="s">
        <v>27</v>
      </c>
      <c r="E63" s="15">
        <v>42680</v>
      </c>
      <c r="F63" s="14">
        <v>114</v>
      </c>
      <c r="G63" s="16" t="s">
        <v>87</v>
      </c>
      <c r="H63" s="14" t="s">
        <v>84</v>
      </c>
      <c r="I63" s="14" t="s">
        <v>22</v>
      </c>
      <c r="J63" s="31">
        <v>14000000</v>
      </c>
      <c r="K63" s="31">
        <v>3500000</v>
      </c>
      <c r="L63" s="31">
        <v>17500000</v>
      </c>
      <c r="M63" s="31">
        <v>700000</v>
      </c>
    </row>
    <row r="64" spans="1:13" outlineLevel="2" x14ac:dyDescent="0.3">
      <c r="A64" s="1">
        <v>2</v>
      </c>
      <c r="B64" s="2" t="s">
        <v>30</v>
      </c>
      <c r="C64" s="2">
        <v>1</v>
      </c>
      <c r="D64" s="2" t="s">
        <v>31</v>
      </c>
      <c r="E64" s="3">
        <v>42676</v>
      </c>
      <c r="F64" s="2">
        <v>202</v>
      </c>
      <c r="G64" s="9" t="s">
        <v>88</v>
      </c>
      <c r="H64" s="2" t="s">
        <v>84</v>
      </c>
      <c r="I64" s="2" t="s">
        <v>35</v>
      </c>
      <c r="J64" s="30">
        <v>14000000</v>
      </c>
      <c r="K64" s="30">
        <v>3500000</v>
      </c>
      <c r="L64" s="30">
        <v>17500000</v>
      </c>
      <c r="M64" s="30">
        <v>700000</v>
      </c>
    </row>
    <row r="65" spans="1:13" outlineLevel="2" x14ac:dyDescent="0.3">
      <c r="A65" s="13">
        <v>2</v>
      </c>
      <c r="B65" s="14" t="s">
        <v>30</v>
      </c>
      <c r="C65" s="14">
        <v>1</v>
      </c>
      <c r="D65" s="14" t="s">
        <v>31</v>
      </c>
      <c r="E65" s="15">
        <v>42677</v>
      </c>
      <c r="F65" s="14">
        <v>203</v>
      </c>
      <c r="G65" s="16" t="s">
        <v>89</v>
      </c>
      <c r="H65" s="14" t="s">
        <v>84</v>
      </c>
      <c r="I65" s="14" t="s">
        <v>22</v>
      </c>
      <c r="J65" s="31">
        <v>14000000</v>
      </c>
      <c r="K65" s="31">
        <v>3500000</v>
      </c>
      <c r="L65" s="31">
        <v>17500000</v>
      </c>
      <c r="M65" s="31">
        <v>700000</v>
      </c>
    </row>
    <row r="66" spans="1:13" outlineLevel="2" x14ac:dyDescent="0.3">
      <c r="A66" s="1">
        <v>2</v>
      </c>
      <c r="B66" s="2" t="s">
        <v>30</v>
      </c>
      <c r="C66" s="2">
        <v>2</v>
      </c>
      <c r="D66" s="2" t="s">
        <v>36</v>
      </c>
      <c r="E66" s="3">
        <v>42679</v>
      </c>
      <c r="F66" s="2">
        <v>210</v>
      </c>
      <c r="G66" s="9" t="s">
        <v>90</v>
      </c>
      <c r="H66" s="2" t="s">
        <v>84</v>
      </c>
      <c r="I66" s="2" t="s">
        <v>24</v>
      </c>
      <c r="J66" s="30">
        <v>14000000</v>
      </c>
      <c r="K66" s="30">
        <v>3500000</v>
      </c>
      <c r="L66" s="30">
        <v>17500000</v>
      </c>
      <c r="M66" s="30">
        <v>700000</v>
      </c>
    </row>
    <row r="67" spans="1:13" outlineLevel="2" x14ac:dyDescent="0.3">
      <c r="A67" s="13">
        <v>2</v>
      </c>
      <c r="B67" s="14" t="s">
        <v>30</v>
      </c>
      <c r="C67" s="14">
        <v>2</v>
      </c>
      <c r="D67" s="14" t="s">
        <v>36</v>
      </c>
      <c r="E67" s="15">
        <v>42687</v>
      </c>
      <c r="F67" s="14">
        <v>211</v>
      </c>
      <c r="G67" s="16" t="s">
        <v>91</v>
      </c>
      <c r="H67" s="14" t="s">
        <v>84</v>
      </c>
      <c r="I67" s="14" t="s">
        <v>26</v>
      </c>
      <c r="J67" s="31">
        <v>14000000</v>
      </c>
      <c r="K67" s="31">
        <v>3500000</v>
      </c>
      <c r="L67" s="31">
        <v>17500000</v>
      </c>
      <c r="M67" s="31">
        <v>700000</v>
      </c>
    </row>
    <row r="68" spans="1:13" outlineLevel="2" x14ac:dyDescent="0.3">
      <c r="A68" s="1">
        <v>3</v>
      </c>
      <c r="B68" s="2" t="s">
        <v>39</v>
      </c>
      <c r="C68" s="2">
        <v>1</v>
      </c>
      <c r="D68" s="2" t="s">
        <v>40</v>
      </c>
      <c r="E68" s="3">
        <v>42678</v>
      </c>
      <c r="F68" s="2">
        <v>302</v>
      </c>
      <c r="G68" s="9" t="s">
        <v>92</v>
      </c>
      <c r="H68" s="11" t="s">
        <v>84</v>
      </c>
      <c r="I68" s="2" t="s">
        <v>35</v>
      </c>
      <c r="J68" s="30">
        <v>14000000</v>
      </c>
      <c r="K68" s="30">
        <v>3500000</v>
      </c>
      <c r="L68" s="30">
        <v>17500000</v>
      </c>
      <c r="M68" s="30">
        <v>700000</v>
      </c>
    </row>
    <row r="69" spans="1:13" outlineLevel="2" x14ac:dyDescent="0.3">
      <c r="A69" s="13">
        <v>3</v>
      </c>
      <c r="B69" s="14" t="s">
        <v>39</v>
      </c>
      <c r="C69" s="14">
        <v>1</v>
      </c>
      <c r="D69" s="14" t="s">
        <v>40</v>
      </c>
      <c r="E69" s="15">
        <v>42684</v>
      </c>
      <c r="F69" s="14">
        <v>303</v>
      </c>
      <c r="G69" s="16" t="s">
        <v>77</v>
      </c>
      <c r="H69" s="14" t="s">
        <v>84</v>
      </c>
      <c r="I69" s="14" t="s">
        <v>35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outlineLevel="2" x14ac:dyDescent="0.3">
      <c r="A70" s="13">
        <v>3</v>
      </c>
      <c r="B70" s="14" t="s">
        <v>39</v>
      </c>
      <c r="C70" s="14">
        <v>2</v>
      </c>
      <c r="D70" s="14" t="s">
        <v>43</v>
      </c>
      <c r="E70" s="15">
        <v>42696</v>
      </c>
      <c r="F70" s="14">
        <v>313</v>
      </c>
      <c r="G70" s="24" t="s">
        <v>93</v>
      </c>
      <c r="H70" s="14" t="s">
        <v>84</v>
      </c>
      <c r="I70" s="14" t="s">
        <v>22</v>
      </c>
      <c r="J70" s="31">
        <v>14000000</v>
      </c>
      <c r="K70" s="31">
        <v>3500000</v>
      </c>
      <c r="L70" s="31">
        <v>17500000</v>
      </c>
      <c r="M70" s="31">
        <v>700000</v>
      </c>
    </row>
    <row r="71" spans="1:13" outlineLevel="2" x14ac:dyDescent="0.3">
      <c r="A71" s="1">
        <v>3</v>
      </c>
      <c r="B71" s="2" t="s">
        <v>39</v>
      </c>
      <c r="C71" s="2">
        <v>2</v>
      </c>
      <c r="D71" s="2" t="s">
        <v>43</v>
      </c>
      <c r="E71" s="3">
        <v>42698</v>
      </c>
      <c r="F71" s="2">
        <v>314</v>
      </c>
      <c r="G71" s="5" t="s">
        <v>94</v>
      </c>
      <c r="H71" s="2" t="s">
        <v>84</v>
      </c>
      <c r="I71" s="2" t="s">
        <v>22</v>
      </c>
      <c r="J71" s="30">
        <v>14000000</v>
      </c>
      <c r="K71" s="30">
        <v>3500000</v>
      </c>
      <c r="L71" s="30">
        <v>17500000</v>
      </c>
      <c r="M71" s="30">
        <v>700000</v>
      </c>
    </row>
    <row r="72" spans="1:13" outlineLevel="2" x14ac:dyDescent="0.3">
      <c r="A72" s="13">
        <v>4</v>
      </c>
      <c r="B72" s="14" t="s">
        <v>46</v>
      </c>
      <c r="C72" s="14">
        <v>1</v>
      </c>
      <c r="D72" s="14" t="s">
        <v>47</v>
      </c>
      <c r="E72" s="23">
        <v>42696</v>
      </c>
      <c r="F72" s="14">
        <v>405</v>
      </c>
      <c r="G72" s="24" t="s">
        <v>95</v>
      </c>
      <c r="H72" s="14" t="s">
        <v>84</v>
      </c>
      <c r="I72" s="14" t="s">
        <v>22</v>
      </c>
      <c r="J72" s="31">
        <v>14000000</v>
      </c>
      <c r="K72" s="31">
        <v>3500000</v>
      </c>
      <c r="L72" s="31">
        <v>17500000</v>
      </c>
      <c r="M72" s="31">
        <v>700000</v>
      </c>
    </row>
    <row r="73" spans="1:13" outlineLevel="2" x14ac:dyDescent="0.3">
      <c r="A73" s="1">
        <v>4</v>
      </c>
      <c r="B73" s="2" t="s">
        <v>46</v>
      </c>
      <c r="C73" s="2">
        <v>1</v>
      </c>
      <c r="D73" s="2" t="s">
        <v>47</v>
      </c>
      <c r="E73" s="4">
        <v>42697</v>
      </c>
      <c r="F73" s="2">
        <v>406</v>
      </c>
      <c r="G73" s="5" t="s">
        <v>83</v>
      </c>
      <c r="H73" s="2" t="s">
        <v>84</v>
      </c>
      <c r="I73" s="2" t="s">
        <v>22</v>
      </c>
      <c r="J73" s="30">
        <v>14000000</v>
      </c>
      <c r="K73" s="30">
        <v>3500000</v>
      </c>
      <c r="L73" s="30">
        <v>17500000</v>
      </c>
      <c r="M73" s="30">
        <v>700000</v>
      </c>
    </row>
    <row r="74" spans="1:13" outlineLevel="2" x14ac:dyDescent="0.3">
      <c r="A74" s="13">
        <v>4</v>
      </c>
      <c r="B74" s="14" t="s">
        <v>46</v>
      </c>
      <c r="C74" s="14">
        <v>2</v>
      </c>
      <c r="D74" s="14" t="s">
        <v>50</v>
      </c>
      <c r="E74" s="23">
        <v>42695</v>
      </c>
      <c r="F74" s="14">
        <v>413</v>
      </c>
      <c r="G74" s="24" t="s">
        <v>96</v>
      </c>
      <c r="H74" s="14" t="s">
        <v>84</v>
      </c>
      <c r="I74" s="14" t="s">
        <v>26</v>
      </c>
      <c r="J74" s="31">
        <v>14000000</v>
      </c>
      <c r="K74" s="31">
        <v>3500000</v>
      </c>
      <c r="L74" s="31">
        <v>17500000</v>
      </c>
      <c r="M74" s="31">
        <v>700000</v>
      </c>
    </row>
    <row r="75" spans="1:13" outlineLevel="2" x14ac:dyDescent="0.3">
      <c r="A75" s="1">
        <v>4</v>
      </c>
      <c r="B75" s="2" t="s">
        <v>46</v>
      </c>
      <c r="C75" s="2">
        <v>2</v>
      </c>
      <c r="D75" s="2" t="s">
        <v>50</v>
      </c>
      <c r="E75" s="4">
        <v>42701</v>
      </c>
      <c r="F75" s="2">
        <v>414</v>
      </c>
      <c r="G75" s="5" t="s">
        <v>97</v>
      </c>
      <c r="H75" s="2" t="s">
        <v>84</v>
      </c>
      <c r="I75" s="2" t="s">
        <v>22</v>
      </c>
      <c r="J75" s="30">
        <v>14000000</v>
      </c>
      <c r="K75" s="30">
        <v>3500000</v>
      </c>
      <c r="L75" s="30">
        <v>17500000</v>
      </c>
      <c r="M75" s="30">
        <v>700000</v>
      </c>
    </row>
    <row r="76" spans="1:13" outlineLevel="2" x14ac:dyDescent="0.3">
      <c r="A76" s="13">
        <v>5</v>
      </c>
      <c r="B76" s="14" t="s">
        <v>53</v>
      </c>
      <c r="C76" s="14">
        <v>1</v>
      </c>
      <c r="D76" s="14" t="s">
        <v>54</v>
      </c>
      <c r="E76" s="23">
        <v>42695</v>
      </c>
      <c r="F76" s="14">
        <v>505</v>
      </c>
      <c r="G76" s="24" t="s">
        <v>98</v>
      </c>
      <c r="H76" s="14" t="s">
        <v>84</v>
      </c>
      <c r="I76" s="14" t="s">
        <v>26</v>
      </c>
      <c r="J76" s="31">
        <v>14000000</v>
      </c>
      <c r="K76" s="31">
        <v>3500000</v>
      </c>
      <c r="L76" s="31">
        <v>17500000</v>
      </c>
      <c r="M76" s="31">
        <v>700000</v>
      </c>
    </row>
    <row r="77" spans="1:13" outlineLevel="2" x14ac:dyDescent="0.3">
      <c r="A77" s="1">
        <v>5</v>
      </c>
      <c r="B77" s="2" t="s">
        <v>53</v>
      </c>
      <c r="C77" s="2">
        <v>1</v>
      </c>
      <c r="D77" s="2" t="s">
        <v>54</v>
      </c>
      <c r="E77" s="4">
        <v>42701</v>
      </c>
      <c r="F77" s="2">
        <v>506</v>
      </c>
      <c r="G77" s="5" t="s">
        <v>99</v>
      </c>
      <c r="H77" s="2" t="s">
        <v>84</v>
      </c>
      <c r="I77" s="2" t="s">
        <v>26</v>
      </c>
      <c r="J77" s="30">
        <v>14000000</v>
      </c>
      <c r="K77" s="30">
        <v>3500000</v>
      </c>
      <c r="L77" s="30">
        <v>17500000</v>
      </c>
      <c r="M77" s="30">
        <v>700000</v>
      </c>
    </row>
    <row r="78" spans="1:13" outlineLevel="2" x14ac:dyDescent="0.3">
      <c r="A78" s="13">
        <v>5</v>
      </c>
      <c r="B78" s="14" t="s">
        <v>53</v>
      </c>
      <c r="C78" s="14">
        <v>2</v>
      </c>
      <c r="D78" s="14" t="s">
        <v>57</v>
      </c>
      <c r="E78" s="15">
        <v>42696</v>
      </c>
      <c r="F78" s="14">
        <v>513</v>
      </c>
      <c r="G78" s="24" t="s">
        <v>100</v>
      </c>
      <c r="H78" s="14" t="s">
        <v>84</v>
      </c>
      <c r="I78" s="14" t="s">
        <v>26</v>
      </c>
      <c r="J78" s="31">
        <v>14000000</v>
      </c>
      <c r="K78" s="31">
        <v>3500000</v>
      </c>
      <c r="L78" s="31">
        <v>17500000</v>
      </c>
      <c r="M78" s="31">
        <v>700000</v>
      </c>
    </row>
    <row r="79" spans="1:13" outlineLevel="2" x14ac:dyDescent="0.3">
      <c r="A79" s="1">
        <v>5</v>
      </c>
      <c r="B79" s="2" t="s">
        <v>53</v>
      </c>
      <c r="C79" s="2">
        <v>2</v>
      </c>
      <c r="D79" s="2" t="s">
        <v>57</v>
      </c>
      <c r="E79" s="3">
        <v>42698</v>
      </c>
      <c r="F79" s="2">
        <v>514</v>
      </c>
      <c r="G79" s="5" t="s">
        <v>101</v>
      </c>
      <c r="H79" s="2" t="s">
        <v>84</v>
      </c>
      <c r="I79" s="2" t="s">
        <v>26</v>
      </c>
      <c r="J79" s="30">
        <v>14000000</v>
      </c>
      <c r="K79" s="30">
        <v>3500000</v>
      </c>
      <c r="L79" s="30">
        <v>17500000</v>
      </c>
      <c r="M79" s="30">
        <v>700000</v>
      </c>
    </row>
    <row r="80" spans="1:13" outlineLevel="1" x14ac:dyDescent="0.3">
      <c r="A80" s="1"/>
      <c r="B80" s="2"/>
      <c r="C80" s="2"/>
      <c r="D80" s="2"/>
      <c r="E80" s="3"/>
      <c r="F80" s="2"/>
      <c r="G80" s="5"/>
      <c r="H80" s="1" t="s">
        <v>209</v>
      </c>
      <c r="I80" s="2"/>
      <c r="J80" s="30"/>
      <c r="K80" s="30"/>
      <c r="L80" s="30"/>
      <c r="M80" s="30">
        <f>SUBTOTAL(9,M60:M79)</f>
        <v>14000000</v>
      </c>
    </row>
    <row r="81" spans="1:13" outlineLevel="2" x14ac:dyDescent="0.3">
      <c r="A81" s="26">
        <v>4</v>
      </c>
      <c r="B81" s="11" t="s">
        <v>46</v>
      </c>
      <c r="C81" s="11">
        <v>2</v>
      </c>
      <c r="D81" s="11" t="s">
        <v>50</v>
      </c>
      <c r="E81" s="27">
        <v>42704</v>
      </c>
      <c r="F81" s="11">
        <v>416</v>
      </c>
      <c r="G81" s="28" t="s">
        <v>77</v>
      </c>
      <c r="H81" s="14" t="s">
        <v>78</v>
      </c>
      <c r="I81" s="14" t="s">
        <v>24</v>
      </c>
      <c r="J81" s="32">
        <v>15000000</v>
      </c>
      <c r="K81" s="31">
        <v>3750000</v>
      </c>
      <c r="L81" s="31">
        <v>18750000</v>
      </c>
      <c r="M81" s="31">
        <v>750000</v>
      </c>
    </row>
    <row r="82" spans="1:13" outlineLevel="2" x14ac:dyDescent="0.3">
      <c r="A82" s="1">
        <v>1</v>
      </c>
      <c r="B82" s="2" t="s">
        <v>18</v>
      </c>
      <c r="C82" s="2">
        <v>1</v>
      </c>
      <c r="D82" s="2" t="s">
        <v>19</v>
      </c>
      <c r="E82" s="3">
        <v>42699</v>
      </c>
      <c r="F82" s="2">
        <v>107</v>
      </c>
      <c r="G82" s="9" t="s">
        <v>102</v>
      </c>
      <c r="H82" s="2" t="s">
        <v>78</v>
      </c>
      <c r="I82" s="2" t="s">
        <v>22</v>
      </c>
      <c r="J82" s="30">
        <v>10000000</v>
      </c>
      <c r="K82" s="30">
        <v>2500000</v>
      </c>
      <c r="L82" s="30">
        <v>12500000</v>
      </c>
      <c r="M82" s="30">
        <v>500000</v>
      </c>
    </row>
    <row r="83" spans="1:13" outlineLevel="2" x14ac:dyDescent="0.3">
      <c r="A83" s="13">
        <v>1</v>
      </c>
      <c r="B83" s="14" t="s">
        <v>18</v>
      </c>
      <c r="C83" s="14">
        <v>1</v>
      </c>
      <c r="D83" s="14" t="s">
        <v>19</v>
      </c>
      <c r="E83" s="15">
        <v>42700</v>
      </c>
      <c r="F83" s="14">
        <v>108</v>
      </c>
      <c r="G83" s="16" t="s">
        <v>103</v>
      </c>
      <c r="H83" s="14" t="s">
        <v>78</v>
      </c>
      <c r="I83" s="14" t="s">
        <v>22</v>
      </c>
      <c r="J83" s="31">
        <v>10000000</v>
      </c>
      <c r="K83" s="31">
        <v>2500000</v>
      </c>
      <c r="L83" s="31">
        <v>12500000</v>
      </c>
      <c r="M83" s="31">
        <v>500000</v>
      </c>
    </row>
    <row r="84" spans="1:13" outlineLevel="2" x14ac:dyDescent="0.3">
      <c r="A84" s="1">
        <v>1</v>
      </c>
      <c r="B84" s="2" t="s">
        <v>18</v>
      </c>
      <c r="C84" s="2">
        <v>2</v>
      </c>
      <c r="D84" s="2" t="s">
        <v>27</v>
      </c>
      <c r="E84" s="3">
        <v>42683</v>
      </c>
      <c r="F84" s="2">
        <v>115</v>
      </c>
      <c r="G84" s="9" t="s">
        <v>104</v>
      </c>
      <c r="H84" s="2" t="s">
        <v>78</v>
      </c>
      <c r="I84" s="2" t="s">
        <v>35</v>
      </c>
      <c r="J84" s="30">
        <v>10000000</v>
      </c>
      <c r="K84" s="30">
        <v>2500000</v>
      </c>
      <c r="L84" s="30">
        <v>12500000</v>
      </c>
      <c r="M84" s="30">
        <v>500000</v>
      </c>
    </row>
    <row r="85" spans="1:13" outlineLevel="2" x14ac:dyDescent="0.3">
      <c r="A85" s="13">
        <v>1</v>
      </c>
      <c r="B85" s="14" t="s">
        <v>18</v>
      </c>
      <c r="C85" s="14">
        <v>2</v>
      </c>
      <c r="D85" s="14" t="s">
        <v>27</v>
      </c>
      <c r="E85" s="15">
        <v>42685</v>
      </c>
      <c r="F85" s="14">
        <v>116</v>
      </c>
      <c r="G85" s="16" t="s">
        <v>105</v>
      </c>
      <c r="H85" s="14" t="s">
        <v>78</v>
      </c>
      <c r="I85" s="14" t="s">
        <v>24</v>
      </c>
      <c r="J85" s="31">
        <v>10000000</v>
      </c>
      <c r="K85" s="31">
        <v>2500000</v>
      </c>
      <c r="L85" s="31">
        <v>12500000</v>
      </c>
      <c r="M85" s="31">
        <v>500000</v>
      </c>
    </row>
    <row r="86" spans="1:13" outlineLevel="2" x14ac:dyDescent="0.3">
      <c r="A86" s="1">
        <v>2</v>
      </c>
      <c r="B86" s="2" t="s">
        <v>30</v>
      </c>
      <c r="C86" s="2">
        <v>1</v>
      </c>
      <c r="D86" s="2" t="s">
        <v>31</v>
      </c>
      <c r="E86" s="3">
        <v>42680</v>
      </c>
      <c r="F86" s="2">
        <v>204</v>
      </c>
      <c r="G86" s="9" t="s">
        <v>106</v>
      </c>
      <c r="H86" s="2" t="s">
        <v>78</v>
      </c>
      <c r="I86" s="2" t="s">
        <v>22</v>
      </c>
      <c r="J86" s="30">
        <v>10000000</v>
      </c>
      <c r="K86" s="30">
        <v>2500000</v>
      </c>
      <c r="L86" s="30">
        <v>12500000</v>
      </c>
      <c r="M86" s="30">
        <v>500000</v>
      </c>
    </row>
    <row r="87" spans="1:13" outlineLevel="2" x14ac:dyDescent="0.3">
      <c r="A87" s="13">
        <v>2</v>
      </c>
      <c r="B87" s="14" t="s">
        <v>30</v>
      </c>
      <c r="C87" s="14">
        <v>1</v>
      </c>
      <c r="D87" s="14" t="s">
        <v>31</v>
      </c>
      <c r="E87" s="15">
        <v>42681</v>
      </c>
      <c r="F87" s="14">
        <v>205</v>
      </c>
      <c r="G87" s="16" t="s">
        <v>107</v>
      </c>
      <c r="H87" s="14" t="s">
        <v>78</v>
      </c>
      <c r="I87" s="14" t="s">
        <v>24</v>
      </c>
      <c r="J87" s="31">
        <v>10000000</v>
      </c>
      <c r="K87" s="31">
        <v>2500000</v>
      </c>
      <c r="L87" s="31">
        <v>12500000</v>
      </c>
      <c r="M87" s="31">
        <v>500000</v>
      </c>
    </row>
    <row r="88" spans="1:13" outlineLevel="2" x14ac:dyDescent="0.3">
      <c r="A88" s="1">
        <v>2</v>
      </c>
      <c r="B88" s="2" t="s">
        <v>30</v>
      </c>
      <c r="C88" s="2">
        <v>2</v>
      </c>
      <c r="D88" s="2" t="s">
        <v>36</v>
      </c>
      <c r="E88" s="3">
        <v>42688</v>
      </c>
      <c r="F88" s="2">
        <v>212</v>
      </c>
      <c r="G88" s="9" t="s">
        <v>108</v>
      </c>
      <c r="H88" s="11" t="s">
        <v>78</v>
      </c>
      <c r="I88" s="11" t="s">
        <v>22</v>
      </c>
      <c r="J88" s="30">
        <v>10000000</v>
      </c>
      <c r="K88" s="30">
        <v>2500000</v>
      </c>
      <c r="L88" s="30">
        <v>12500000</v>
      </c>
      <c r="M88" s="30">
        <v>500000</v>
      </c>
    </row>
    <row r="89" spans="1:13" outlineLevel="2" x14ac:dyDescent="0.3">
      <c r="A89" s="13">
        <v>2</v>
      </c>
      <c r="B89" s="14" t="s">
        <v>30</v>
      </c>
      <c r="C89" s="14">
        <v>2</v>
      </c>
      <c r="D89" s="14" t="s">
        <v>36</v>
      </c>
      <c r="E89" s="15">
        <v>42694</v>
      </c>
      <c r="F89" s="14">
        <v>213</v>
      </c>
      <c r="G89" s="16" t="s">
        <v>109</v>
      </c>
      <c r="H89" s="14" t="s">
        <v>78</v>
      </c>
      <c r="I89" s="14" t="s">
        <v>22</v>
      </c>
      <c r="J89" s="31">
        <v>10000000</v>
      </c>
      <c r="K89" s="31">
        <v>2500000</v>
      </c>
      <c r="L89" s="31">
        <v>12500000</v>
      </c>
      <c r="M89" s="31">
        <v>500000</v>
      </c>
    </row>
    <row r="90" spans="1:13" outlineLevel="2" x14ac:dyDescent="0.3">
      <c r="A90" s="1">
        <v>3</v>
      </c>
      <c r="B90" s="2" t="s">
        <v>39</v>
      </c>
      <c r="C90" s="2">
        <v>1</v>
      </c>
      <c r="D90" s="2" t="s">
        <v>40</v>
      </c>
      <c r="E90" s="3">
        <v>42689</v>
      </c>
      <c r="F90" s="2">
        <v>304</v>
      </c>
      <c r="G90" s="9" t="s">
        <v>110</v>
      </c>
      <c r="H90" s="11" t="s">
        <v>78</v>
      </c>
      <c r="I90" s="2" t="s">
        <v>24</v>
      </c>
      <c r="J90" s="30">
        <v>10000000</v>
      </c>
      <c r="K90" s="30">
        <v>2500000</v>
      </c>
      <c r="L90" s="30">
        <v>12500000</v>
      </c>
      <c r="M90" s="30">
        <v>500000</v>
      </c>
    </row>
    <row r="91" spans="1:13" outlineLevel="2" x14ac:dyDescent="0.3">
      <c r="A91" s="13">
        <v>3</v>
      </c>
      <c r="B91" s="14" t="s">
        <v>39</v>
      </c>
      <c r="C91" s="14">
        <v>1</v>
      </c>
      <c r="D91" s="14" t="s">
        <v>40</v>
      </c>
      <c r="E91" s="15">
        <v>42690</v>
      </c>
      <c r="F91" s="14">
        <v>305</v>
      </c>
      <c r="G91" s="16" t="s">
        <v>111</v>
      </c>
      <c r="H91" s="14" t="s">
        <v>78</v>
      </c>
      <c r="I91" s="14" t="s">
        <v>24</v>
      </c>
      <c r="J91" s="31">
        <v>10000000</v>
      </c>
      <c r="K91" s="31">
        <v>2500000</v>
      </c>
      <c r="L91" s="31">
        <v>12500000</v>
      </c>
      <c r="M91" s="31">
        <v>500000</v>
      </c>
    </row>
    <row r="92" spans="1:13" outlineLevel="2" x14ac:dyDescent="0.3">
      <c r="A92" s="13">
        <v>3</v>
      </c>
      <c r="B92" s="14" t="s">
        <v>39</v>
      </c>
      <c r="C92" s="14">
        <v>2</v>
      </c>
      <c r="D92" s="14" t="s">
        <v>43</v>
      </c>
      <c r="E92" s="15">
        <v>42700</v>
      </c>
      <c r="F92" s="14">
        <v>315</v>
      </c>
      <c r="G92" s="24" t="s">
        <v>112</v>
      </c>
      <c r="H92" s="14" t="s">
        <v>78</v>
      </c>
      <c r="I92" s="14" t="s">
        <v>24</v>
      </c>
      <c r="J92" s="31">
        <v>10000000</v>
      </c>
      <c r="K92" s="31">
        <v>2500000</v>
      </c>
      <c r="L92" s="31">
        <v>12500000</v>
      </c>
      <c r="M92" s="31">
        <v>500000</v>
      </c>
    </row>
    <row r="93" spans="1:13" outlineLevel="2" x14ac:dyDescent="0.3">
      <c r="A93" s="1">
        <v>3</v>
      </c>
      <c r="B93" s="2" t="s">
        <v>39</v>
      </c>
      <c r="C93" s="2">
        <v>2</v>
      </c>
      <c r="D93" s="2" t="s">
        <v>43</v>
      </c>
      <c r="E93" s="3">
        <v>42699</v>
      </c>
      <c r="F93" s="2">
        <v>316</v>
      </c>
      <c r="G93" s="5" t="s">
        <v>113</v>
      </c>
      <c r="H93" s="2" t="s">
        <v>78</v>
      </c>
      <c r="I93" s="2" t="s">
        <v>26</v>
      </c>
      <c r="J93" s="30">
        <v>10000000</v>
      </c>
      <c r="K93" s="30">
        <v>2500000</v>
      </c>
      <c r="L93" s="30">
        <v>12500000</v>
      </c>
      <c r="M93" s="30">
        <v>500000</v>
      </c>
    </row>
    <row r="94" spans="1:13" outlineLevel="2" x14ac:dyDescent="0.3">
      <c r="A94" s="13">
        <v>4</v>
      </c>
      <c r="B94" s="14" t="s">
        <v>46</v>
      </c>
      <c r="C94" s="14">
        <v>1</v>
      </c>
      <c r="D94" s="14" t="s">
        <v>47</v>
      </c>
      <c r="E94" s="23">
        <v>42698</v>
      </c>
      <c r="F94" s="14">
        <v>407</v>
      </c>
      <c r="G94" s="24" t="s">
        <v>114</v>
      </c>
      <c r="H94" s="14" t="s">
        <v>78</v>
      </c>
      <c r="I94" s="14" t="s">
        <v>24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outlineLevel="2" x14ac:dyDescent="0.3">
      <c r="A95" s="1">
        <v>4</v>
      </c>
      <c r="B95" s="2" t="s">
        <v>46</v>
      </c>
      <c r="C95" s="2">
        <v>1</v>
      </c>
      <c r="D95" s="2" t="s">
        <v>47</v>
      </c>
      <c r="E95" s="3">
        <v>42699</v>
      </c>
      <c r="F95" s="2">
        <v>408</v>
      </c>
      <c r="G95" s="5" t="s">
        <v>115</v>
      </c>
      <c r="H95" s="2" t="s">
        <v>78</v>
      </c>
      <c r="I95" s="2" t="s">
        <v>24</v>
      </c>
      <c r="J95" s="30">
        <v>10000000</v>
      </c>
      <c r="K95" s="30">
        <v>2500000</v>
      </c>
      <c r="L95" s="30">
        <v>12500000</v>
      </c>
      <c r="M95" s="30">
        <v>500000</v>
      </c>
    </row>
    <row r="96" spans="1:13" outlineLevel="2" x14ac:dyDescent="0.3">
      <c r="A96" s="13">
        <v>4</v>
      </c>
      <c r="B96" s="14" t="s">
        <v>46</v>
      </c>
      <c r="C96" s="14">
        <v>2</v>
      </c>
      <c r="D96" s="14" t="s">
        <v>50</v>
      </c>
      <c r="E96" s="23">
        <v>42704</v>
      </c>
      <c r="F96" s="14">
        <v>415</v>
      </c>
      <c r="G96" s="24" t="s">
        <v>116</v>
      </c>
      <c r="H96" s="14" t="s">
        <v>78</v>
      </c>
      <c r="I96" s="14" t="s">
        <v>24</v>
      </c>
      <c r="J96" s="31">
        <v>10000000</v>
      </c>
      <c r="K96" s="31">
        <v>2500000</v>
      </c>
      <c r="L96" s="31">
        <v>12500000</v>
      </c>
      <c r="M96" s="31">
        <v>500000</v>
      </c>
    </row>
    <row r="97" spans="1:13" outlineLevel="2" x14ac:dyDescent="0.3">
      <c r="A97" s="13">
        <v>5</v>
      </c>
      <c r="B97" s="14" t="s">
        <v>53</v>
      </c>
      <c r="C97" s="14">
        <v>1</v>
      </c>
      <c r="D97" s="14" t="s">
        <v>54</v>
      </c>
      <c r="E97" s="23">
        <v>42704</v>
      </c>
      <c r="F97" s="14">
        <v>507</v>
      </c>
      <c r="G97" s="24" t="s">
        <v>117</v>
      </c>
      <c r="H97" s="14" t="s">
        <v>78</v>
      </c>
      <c r="I97" s="14" t="s">
        <v>26</v>
      </c>
      <c r="J97" s="31">
        <v>10000000</v>
      </c>
      <c r="K97" s="31">
        <v>2500000</v>
      </c>
      <c r="L97" s="31">
        <v>12500000</v>
      </c>
      <c r="M97" s="31">
        <v>500000</v>
      </c>
    </row>
    <row r="98" spans="1:13" outlineLevel="2" x14ac:dyDescent="0.3">
      <c r="A98" s="1">
        <v>5</v>
      </c>
      <c r="B98" s="2" t="s">
        <v>53</v>
      </c>
      <c r="C98" s="2">
        <v>1</v>
      </c>
      <c r="D98" s="2" t="s">
        <v>54</v>
      </c>
      <c r="E98" s="27">
        <v>42704</v>
      </c>
      <c r="F98" s="2">
        <v>508</v>
      </c>
      <c r="G98" s="5" t="s">
        <v>118</v>
      </c>
      <c r="H98" s="2" t="s">
        <v>78</v>
      </c>
      <c r="I98" s="2" t="s">
        <v>35</v>
      </c>
      <c r="J98" s="30">
        <v>10000000</v>
      </c>
      <c r="K98" s="30">
        <v>2500000</v>
      </c>
      <c r="L98" s="30">
        <v>12500000</v>
      </c>
      <c r="M98" s="30">
        <v>500000</v>
      </c>
    </row>
    <row r="99" spans="1:13" outlineLevel="2" x14ac:dyDescent="0.3">
      <c r="A99" s="13">
        <v>5</v>
      </c>
      <c r="B99" s="14" t="s">
        <v>53</v>
      </c>
      <c r="C99" s="14">
        <v>2</v>
      </c>
      <c r="D99" s="14" t="s">
        <v>57</v>
      </c>
      <c r="E99" s="15">
        <v>42700</v>
      </c>
      <c r="F99" s="14">
        <v>515</v>
      </c>
      <c r="G99" s="24" t="s">
        <v>119</v>
      </c>
      <c r="H99" s="14" t="s">
        <v>78</v>
      </c>
      <c r="I99" s="14" t="s">
        <v>26</v>
      </c>
      <c r="J99" s="31">
        <v>10000000</v>
      </c>
      <c r="K99" s="31">
        <v>2500000</v>
      </c>
      <c r="L99" s="31">
        <v>12500000</v>
      </c>
      <c r="M99" s="31">
        <v>500000</v>
      </c>
    </row>
    <row r="100" spans="1:13" outlineLevel="2" x14ac:dyDescent="0.3">
      <c r="A100" s="6">
        <v>5</v>
      </c>
      <c r="B100" s="7" t="s">
        <v>53</v>
      </c>
      <c r="C100" s="7">
        <v>2</v>
      </c>
      <c r="D100" s="7" t="s">
        <v>57</v>
      </c>
      <c r="E100" s="29">
        <v>42699</v>
      </c>
      <c r="F100" s="7">
        <v>516</v>
      </c>
      <c r="G100" s="8" t="s">
        <v>120</v>
      </c>
      <c r="H100" s="7" t="s">
        <v>78</v>
      </c>
      <c r="I100" s="7" t="s">
        <v>24</v>
      </c>
      <c r="J100" s="33">
        <v>10000000</v>
      </c>
      <c r="K100" s="33">
        <v>2500000</v>
      </c>
      <c r="L100" s="33">
        <v>12500000</v>
      </c>
      <c r="M100" s="33">
        <v>500000</v>
      </c>
    </row>
    <row r="101" spans="1:13" outlineLevel="1" x14ac:dyDescent="0.3">
      <c r="A101" s="111"/>
      <c r="B101" s="112"/>
      <c r="C101" s="112"/>
      <c r="D101" s="112"/>
      <c r="E101" s="113"/>
      <c r="F101" s="112"/>
      <c r="G101" s="119"/>
      <c r="H101" s="111" t="s">
        <v>210</v>
      </c>
      <c r="I101" s="112"/>
      <c r="J101" s="96"/>
      <c r="K101" s="96"/>
      <c r="L101" s="96"/>
      <c r="M101" s="96">
        <f>SUBTOTAL(9,M81:M100)</f>
        <v>10250000</v>
      </c>
    </row>
    <row r="102" spans="1:13" x14ac:dyDescent="0.3">
      <c r="A102" s="111"/>
      <c r="B102" s="112"/>
      <c r="C102" s="112"/>
      <c r="D102" s="112"/>
      <c r="E102" s="113"/>
      <c r="F102" s="112"/>
      <c r="G102" s="119"/>
      <c r="H102" s="111" t="s">
        <v>196</v>
      </c>
      <c r="I102" s="112"/>
      <c r="J102" s="96"/>
      <c r="K102" s="96"/>
      <c r="L102" s="96"/>
      <c r="M102" s="96">
        <f>SUBTOTAL(9,M15:M100)</f>
        <v>64200000</v>
      </c>
    </row>
  </sheetData>
  <sortState ref="A15:M97">
    <sortCondition ref="H15:H97"/>
  </sortState>
  <mergeCells count="4">
    <mergeCell ref="K3:N5"/>
    <mergeCell ref="O18:P18"/>
    <mergeCell ref="Q19:R19"/>
    <mergeCell ref="O19:P19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2"/>
  <sheetViews>
    <sheetView topLeftCell="F1" zoomScale="77" zoomScaleNormal="77" workbookViewId="0">
      <selection activeCell="O14" sqref="O14:R26"/>
    </sheetView>
  </sheetViews>
  <sheetFormatPr baseColWidth="10" defaultRowHeight="14.4" outlineLevelRow="2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  <col min="16" max="16" width="21.109375" customWidth="1"/>
  </cols>
  <sheetData>
    <row r="1" spans="1:18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8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9</v>
      </c>
      <c r="L2" s="128"/>
      <c r="M2" s="128"/>
      <c r="N2" s="128"/>
    </row>
    <row r="3" spans="1:18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1" t="s">
        <v>211</v>
      </c>
      <c r="L3" s="131"/>
      <c r="M3" s="131"/>
      <c r="N3" s="131"/>
    </row>
    <row r="4" spans="1:18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1"/>
      <c r="L4" s="131"/>
      <c r="M4" s="131"/>
      <c r="N4" s="131"/>
    </row>
    <row r="5" spans="1:18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1"/>
      <c r="L5" s="131"/>
      <c r="M5" s="131"/>
      <c r="N5" s="131"/>
    </row>
    <row r="6" spans="1:18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</row>
    <row r="7" spans="1:18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47"/>
      <c r="M7" s="47"/>
    </row>
    <row r="8" spans="1:18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7"/>
    </row>
    <row r="9" spans="1:18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8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8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8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8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</row>
    <row r="14" spans="1:18" ht="27" thickBot="1" x14ac:dyDescent="0.35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  <c r="O14" s="146"/>
      <c r="P14" s="146"/>
      <c r="Q14" s="146"/>
      <c r="R14" s="146"/>
    </row>
    <row r="15" spans="1:18" outlineLevel="2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  <c r="O15" s="135" t="s">
        <v>189</v>
      </c>
      <c r="P15" s="136"/>
      <c r="Q15" s="135" t="s">
        <v>190</v>
      </c>
      <c r="R15" s="137"/>
    </row>
    <row r="16" spans="1:18" outlineLevel="2" x14ac:dyDescent="0.3">
      <c r="A16" s="1">
        <v>2</v>
      </c>
      <c r="B16" s="2" t="s">
        <v>30</v>
      </c>
      <c r="C16" s="2">
        <v>1</v>
      </c>
      <c r="D16" s="2" t="s">
        <v>31</v>
      </c>
      <c r="E16" s="3">
        <v>42684</v>
      </c>
      <c r="F16" s="2">
        <v>206</v>
      </c>
      <c r="G16" s="9" t="s">
        <v>33</v>
      </c>
      <c r="H16" s="2" t="s">
        <v>21</v>
      </c>
      <c r="I16" s="2" t="s">
        <v>22</v>
      </c>
      <c r="J16" s="30">
        <v>22000000</v>
      </c>
      <c r="K16" s="30">
        <v>5500000</v>
      </c>
      <c r="L16" s="30">
        <v>27500000</v>
      </c>
      <c r="M16" s="30">
        <v>1100000</v>
      </c>
      <c r="O16" s="135" t="s">
        <v>191</v>
      </c>
      <c r="P16" s="138"/>
      <c r="Q16" s="135" t="s">
        <v>192</v>
      </c>
      <c r="R16" s="137"/>
    </row>
    <row r="17" spans="1:18" outlineLevel="2" x14ac:dyDescent="0.3">
      <c r="A17" s="13">
        <v>2</v>
      </c>
      <c r="B17" s="14" t="s">
        <v>30</v>
      </c>
      <c r="C17" s="14">
        <v>2</v>
      </c>
      <c r="D17" s="14" t="s">
        <v>36</v>
      </c>
      <c r="E17" s="15">
        <v>42697</v>
      </c>
      <c r="F17" s="14">
        <v>215</v>
      </c>
      <c r="G17" s="16" t="s">
        <v>38</v>
      </c>
      <c r="H17" s="14" t="s">
        <v>21</v>
      </c>
      <c r="I17" s="14" t="s">
        <v>22</v>
      </c>
      <c r="J17" s="31">
        <v>22000000</v>
      </c>
      <c r="K17" s="31">
        <v>5500000</v>
      </c>
      <c r="L17" s="31">
        <v>27500000</v>
      </c>
      <c r="M17" s="31">
        <v>1100000</v>
      </c>
      <c r="O17" s="137"/>
      <c r="P17" s="138"/>
      <c r="Q17" s="137"/>
      <c r="R17" s="137"/>
    </row>
    <row r="18" spans="1:18" outlineLevel="2" x14ac:dyDescent="0.3">
      <c r="A18" s="13">
        <v>3</v>
      </c>
      <c r="B18" s="14" t="s">
        <v>39</v>
      </c>
      <c r="C18" s="14">
        <v>1</v>
      </c>
      <c r="D18" s="14" t="s">
        <v>40</v>
      </c>
      <c r="E18" s="23">
        <v>42699</v>
      </c>
      <c r="F18" s="14">
        <v>307</v>
      </c>
      <c r="G18" s="16" t="s">
        <v>41</v>
      </c>
      <c r="H18" s="14" t="s">
        <v>21</v>
      </c>
      <c r="I18" s="14" t="s">
        <v>22</v>
      </c>
      <c r="J18" s="31">
        <v>22000000</v>
      </c>
      <c r="K18" s="31">
        <v>5500000</v>
      </c>
      <c r="L18" s="31">
        <v>27500000</v>
      </c>
      <c r="M18" s="31">
        <v>1100000</v>
      </c>
      <c r="O18" s="137"/>
      <c r="P18" s="138"/>
      <c r="Q18" s="137"/>
      <c r="R18" s="137"/>
    </row>
    <row r="19" spans="1:18" outlineLevel="2" x14ac:dyDescent="0.3">
      <c r="A19" s="1">
        <v>3</v>
      </c>
      <c r="B19" s="2" t="s">
        <v>39</v>
      </c>
      <c r="C19" s="2">
        <v>1</v>
      </c>
      <c r="D19" s="2" t="s">
        <v>40</v>
      </c>
      <c r="E19" s="4">
        <v>42704</v>
      </c>
      <c r="F19" s="2">
        <v>308</v>
      </c>
      <c r="G19" s="9" t="s">
        <v>42</v>
      </c>
      <c r="H19" s="2" t="s">
        <v>21</v>
      </c>
      <c r="I19" s="2" t="s">
        <v>22</v>
      </c>
      <c r="J19" s="30">
        <v>22000000</v>
      </c>
      <c r="K19" s="30">
        <v>5500000</v>
      </c>
      <c r="L19" s="30">
        <v>27500000</v>
      </c>
      <c r="M19" s="30">
        <v>1100000</v>
      </c>
      <c r="O19" s="139"/>
      <c r="P19" s="140"/>
    </row>
    <row r="20" spans="1:18" outlineLevel="2" x14ac:dyDescent="0.3">
      <c r="A20" s="13">
        <v>3</v>
      </c>
      <c r="B20" s="14" t="s">
        <v>39</v>
      </c>
      <c r="C20" s="14">
        <v>2</v>
      </c>
      <c r="D20" s="14" t="s">
        <v>43</v>
      </c>
      <c r="E20" s="15">
        <v>42676</v>
      </c>
      <c r="F20" s="14">
        <v>309</v>
      </c>
      <c r="G20" s="24" t="s">
        <v>44</v>
      </c>
      <c r="H20" s="25" t="s">
        <v>21</v>
      </c>
      <c r="I20" s="14" t="s">
        <v>22</v>
      </c>
      <c r="J20" s="31">
        <v>22000000</v>
      </c>
      <c r="K20" s="31">
        <v>5500000</v>
      </c>
      <c r="L20" s="31">
        <v>27500000</v>
      </c>
      <c r="M20" s="31">
        <v>1100000</v>
      </c>
      <c r="O20" s="141" t="s">
        <v>13</v>
      </c>
      <c r="P20" s="139"/>
      <c r="Q20" s="141" t="s">
        <v>16</v>
      </c>
      <c r="R20" s="139"/>
    </row>
    <row r="21" spans="1:18" outlineLevel="2" x14ac:dyDescent="0.3">
      <c r="A21" s="13">
        <v>4</v>
      </c>
      <c r="B21" s="14" t="s">
        <v>46</v>
      </c>
      <c r="C21" s="14">
        <v>2</v>
      </c>
      <c r="D21" s="14" t="s">
        <v>50</v>
      </c>
      <c r="E21" s="23">
        <v>42678</v>
      </c>
      <c r="F21" s="14">
        <v>409</v>
      </c>
      <c r="G21" s="24" t="s">
        <v>51</v>
      </c>
      <c r="H21" s="25" t="s">
        <v>21</v>
      </c>
      <c r="I21" s="14" t="s">
        <v>22</v>
      </c>
      <c r="J21" s="31">
        <v>22000000</v>
      </c>
      <c r="K21" s="31">
        <v>5500000</v>
      </c>
      <c r="L21" s="31">
        <v>27500000</v>
      </c>
      <c r="M21" s="31">
        <v>1100000</v>
      </c>
      <c r="O21" s="137"/>
      <c r="P21" s="138"/>
      <c r="Q21" s="137"/>
      <c r="R21" s="137"/>
    </row>
    <row r="22" spans="1:18" outlineLevel="2" x14ac:dyDescent="0.3">
      <c r="A22" s="1">
        <v>5</v>
      </c>
      <c r="B22" s="2" t="s">
        <v>53</v>
      </c>
      <c r="C22" s="2">
        <v>2</v>
      </c>
      <c r="D22" s="2" t="s">
        <v>57</v>
      </c>
      <c r="E22" s="3">
        <v>42676</v>
      </c>
      <c r="F22" s="2">
        <v>510</v>
      </c>
      <c r="G22" s="5" t="s">
        <v>59</v>
      </c>
      <c r="H22" s="2" t="s">
        <v>21</v>
      </c>
      <c r="I22" s="2" t="s">
        <v>22</v>
      </c>
      <c r="J22" s="30">
        <v>22000000</v>
      </c>
      <c r="K22" s="30">
        <v>5500000</v>
      </c>
      <c r="L22" s="30">
        <v>27500000</v>
      </c>
      <c r="M22" s="30">
        <v>1100000</v>
      </c>
      <c r="O22" s="137"/>
      <c r="P22" s="138"/>
      <c r="Q22" s="135" t="s">
        <v>197</v>
      </c>
      <c r="R22" s="137"/>
    </row>
    <row r="23" spans="1:18" outlineLevel="2" x14ac:dyDescent="0.3">
      <c r="A23" s="13">
        <v>1</v>
      </c>
      <c r="B23" s="14" t="s">
        <v>18</v>
      </c>
      <c r="C23" s="14">
        <v>2</v>
      </c>
      <c r="D23" s="14" t="s">
        <v>27</v>
      </c>
      <c r="E23" s="15">
        <v>42677</v>
      </c>
      <c r="F23" s="14">
        <v>112</v>
      </c>
      <c r="G23" s="16" t="s">
        <v>63</v>
      </c>
      <c r="H23" s="14" t="s">
        <v>61</v>
      </c>
      <c r="I23" s="14" t="s">
        <v>22</v>
      </c>
      <c r="J23" s="31">
        <v>15000000</v>
      </c>
      <c r="K23" s="31">
        <v>3750000</v>
      </c>
      <c r="L23" s="31">
        <v>18750000</v>
      </c>
      <c r="M23" s="31">
        <v>750000</v>
      </c>
      <c r="O23" s="137"/>
      <c r="P23" s="138"/>
      <c r="Q23" s="137"/>
      <c r="R23" s="137"/>
    </row>
    <row r="24" spans="1:18" outlineLevel="2" x14ac:dyDescent="0.3">
      <c r="A24" s="1">
        <v>1</v>
      </c>
      <c r="B24" s="2" t="s">
        <v>18</v>
      </c>
      <c r="C24" s="2">
        <v>2</v>
      </c>
      <c r="D24" s="2" t="s">
        <v>27</v>
      </c>
      <c r="E24" s="3">
        <v>42686</v>
      </c>
      <c r="F24" s="2">
        <v>117</v>
      </c>
      <c r="G24" s="9" t="s">
        <v>64</v>
      </c>
      <c r="H24" s="2" t="s">
        <v>61</v>
      </c>
      <c r="I24" s="2" t="s">
        <v>22</v>
      </c>
      <c r="J24" s="30">
        <v>15000000</v>
      </c>
      <c r="K24" s="30">
        <v>3750000</v>
      </c>
      <c r="L24" s="30">
        <v>18750000</v>
      </c>
      <c r="M24" s="30">
        <v>750000</v>
      </c>
      <c r="O24" s="137"/>
      <c r="P24" s="138"/>
      <c r="Q24" s="137"/>
      <c r="R24" s="137"/>
    </row>
    <row r="25" spans="1:18" outlineLevel="2" x14ac:dyDescent="0.3">
      <c r="A25" s="13">
        <v>1</v>
      </c>
      <c r="B25" s="14" t="s">
        <v>18</v>
      </c>
      <c r="C25" s="14">
        <v>2</v>
      </c>
      <c r="D25" s="14" t="s">
        <v>27</v>
      </c>
      <c r="E25" s="15">
        <v>42689</v>
      </c>
      <c r="F25" s="14">
        <v>118</v>
      </c>
      <c r="G25" s="16" t="s">
        <v>65</v>
      </c>
      <c r="H25" s="14" t="s">
        <v>61</v>
      </c>
      <c r="I25" s="14" t="s">
        <v>22</v>
      </c>
      <c r="J25" s="31">
        <v>15000000</v>
      </c>
      <c r="K25" s="31">
        <v>3750000</v>
      </c>
      <c r="L25" s="31">
        <v>18750000</v>
      </c>
      <c r="M25" s="31">
        <v>750000</v>
      </c>
      <c r="O25" s="137"/>
      <c r="P25" s="138"/>
      <c r="Q25" s="137"/>
      <c r="R25" s="137"/>
    </row>
    <row r="26" spans="1:18" outlineLevel="2" x14ac:dyDescent="0.3">
      <c r="A26" s="1">
        <v>2</v>
      </c>
      <c r="B26" s="2" t="s">
        <v>30</v>
      </c>
      <c r="C26" s="2">
        <v>1</v>
      </c>
      <c r="D26" s="2" t="s">
        <v>31</v>
      </c>
      <c r="E26" s="3">
        <v>42699</v>
      </c>
      <c r="F26" s="2">
        <v>208</v>
      </c>
      <c r="G26" s="9" t="s">
        <v>66</v>
      </c>
      <c r="H26" s="2" t="s">
        <v>61</v>
      </c>
      <c r="I26" s="2" t="s">
        <v>22</v>
      </c>
      <c r="J26" s="30">
        <v>15000000</v>
      </c>
      <c r="K26" s="30">
        <v>3750000</v>
      </c>
      <c r="L26" s="30">
        <v>18750000</v>
      </c>
      <c r="M26" s="30">
        <v>750000</v>
      </c>
      <c r="O26" s="137"/>
      <c r="P26" s="138"/>
      <c r="Q26" s="135" t="s">
        <v>193</v>
      </c>
      <c r="R26" s="142" t="s">
        <v>195</v>
      </c>
    </row>
    <row r="27" spans="1:18" outlineLevel="2" x14ac:dyDescent="0.3">
      <c r="A27" s="13">
        <v>2</v>
      </c>
      <c r="B27" s="14" t="s">
        <v>30</v>
      </c>
      <c r="C27" s="14">
        <v>2</v>
      </c>
      <c r="D27" s="14" t="s">
        <v>36</v>
      </c>
      <c r="E27" s="15">
        <v>42677</v>
      </c>
      <c r="F27" s="14">
        <v>209</v>
      </c>
      <c r="G27" s="16" t="s">
        <v>67</v>
      </c>
      <c r="H27" s="14" t="s">
        <v>61</v>
      </c>
      <c r="I27" s="14" t="s">
        <v>22</v>
      </c>
      <c r="J27" s="31">
        <v>15000000</v>
      </c>
      <c r="K27" s="31">
        <v>3750000</v>
      </c>
      <c r="L27" s="31">
        <v>18750000</v>
      </c>
      <c r="M27" s="31">
        <v>750000</v>
      </c>
    </row>
    <row r="28" spans="1:18" outlineLevel="2" x14ac:dyDescent="0.3">
      <c r="A28" s="1">
        <v>2</v>
      </c>
      <c r="B28" s="2" t="s">
        <v>30</v>
      </c>
      <c r="C28" s="2">
        <v>2</v>
      </c>
      <c r="D28" s="2" t="s">
        <v>36</v>
      </c>
      <c r="E28" s="3">
        <v>42700</v>
      </c>
      <c r="F28" s="2">
        <v>216</v>
      </c>
      <c r="G28" s="9" t="s">
        <v>68</v>
      </c>
      <c r="H28" s="11" t="s">
        <v>61</v>
      </c>
      <c r="I28" s="2" t="s">
        <v>22</v>
      </c>
      <c r="J28" s="30">
        <v>15000000</v>
      </c>
      <c r="K28" s="30">
        <v>3750000</v>
      </c>
      <c r="L28" s="30">
        <v>18750000</v>
      </c>
      <c r="M28" s="30">
        <v>750000</v>
      </c>
    </row>
    <row r="29" spans="1:18" outlineLevel="2" x14ac:dyDescent="0.3">
      <c r="A29" s="1">
        <v>3</v>
      </c>
      <c r="B29" s="2" t="s">
        <v>39</v>
      </c>
      <c r="C29" s="2">
        <v>2</v>
      </c>
      <c r="D29" s="2" t="s">
        <v>43</v>
      </c>
      <c r="E29" s="3">
        <v>42689</v>
      </c>
      <c r="F29" s="2">
        <v>312</v>
      </c>
      <c r="G29" s="5" t="s">
        <v>72</v>
      </c>
      <c r="H29" s="2" t="s">
        <v>61</v>
      </c>
      <c r="I29" s="2" t="s">
        <v>22</v>
      </c>
      <c r="J29" s="30">
        <v>15000000</v>
      </c>
      <c r="K29" s="30">
        <v>3750000</v>
      </c>
      <c r="L29" s="30">
        <v>18750000</v>
      </c>
      <c r="M29" s="30">
        <v>750000</v>
      </c>
    </row>
    <row r="30" spans="1:18" outlineLevel="2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42694</v>
      </c>
      <c r="F30" s="2">
        <v>404</v>
      </c>
      <c r="G30" s="5" t="s">
        <v>74</v>
      </c>
      <c r="H30" s="2" t="s">
        <v>61</v>
      </c>
      <c r="I30" s="2" t="s">
        <v>22</v>
      </c>
      <c r="J30" s="30">
        <v>15000000</v>
      </c>
      <c r="K30" s="30">
        <v>3750000</v>
      </c>
      <c r="L30" s="30">
        <v>18750000</v>
      </c>
      <c r="M30" s="30">
        <v>750000</v>
      </c>
    </row>
    <row r="31" spans="1:18" outlineLevel="2" x14ac:dyDescent="0.3">
      <c r="A31" s="13">
        <v>5</v>
      </c>
      <c r="B31" s="14" t="s">
        <v>53</v>
      </c>
      <c r="C31" s="14">
        <v>2</v>
      </c>
      <c r="D31" s="14" t="s">
        <v>57</v>
      </c>
      <c r="E31" s="15">
        <v>42685</v>
      </c>
      <c r="F31" s="14">
        <v>511</v>
      </c>
      <c r="G31" s="24" t="s">
        <v>81</v>
      </c>
      <c r="H31" s="14" t="s">
        <v>61</v>
      </c>
      <c r="I31" s="14" t="s">
        <v>22</v>
      </c>
      <c r="J31" s="31">
        <v>15000000</v>
      </c>
      <c r="K31" s="31">
        <v>3750000</v>
      </c>
      <c r="L31" s="31">
        <v>18750000</v>
      </c>
      <c r="M31" s="31">
        <v>750000</v>
      </c>
    </row>
    <row r="32" spans="1:18" outlineLevel="2" x14ac:dyDescent="0.3">
      <c r="A32" s="1">
        <v>5</v>
      </c>
      <c r="B32" s="2" t="s">
        <v>53</v>
      </c>
      <c r="C32" s="2">
        <v>2</v>
      </c>
      <c r="D32" s="2" t="s">
        <v>57</v>
      </c>
      <c r="E32" s="3">
        <v>42689</v>
      </c>
      <c r="F32" s="2">
        <v>512</v>
      </c>
      <c r="G32" s="5" t="s">
        <v>82</v>
      </c>
      <c r="H32" s="2" t="s">
        <v>61</v>
      </c>
      <c r="I32" s="2" t="s">
        <v>22</v>
      </c>
      <c r="J32" s="30">
        <v>15000000</v>
      </c>
      <c r="K32" s="30">
        <v>3750000</v>
      </c>
      <c r="L32" s="30">
        <v>18750000</v>
      </c>
      <c r="M32" s="30">
        <v>750000</v>
      </c>
    </row>
    <row r="33" spans="1:13" outlineLevel="2" x14ac:dyDescent="0.3">
      <c r="A33" s="1">
        <v>1</v>
      </c>
      <c r="B33" s="2" t="s">
        <v>18</v>
      </c>
      <c r="C33" s="2">
        <v>1</v>
      </c>
      <c r="D33" s="2" t="s">
        <v>19</v>
      </c>
      <c r="E33" s="3">
        <v>42696</v>
      </c>
      <c r="F33" s="2">
        <v>105</v>
      </c>
      <c r="G33" s="9" t="s">
        <v>83</v>
      </c>
      <c r="H33" s="2" t="s">
        <v>84</v>
      </c>
      <c r="I33" s="2" t="s">
        <v>22</v>
      </c>
      <c r="J33" s="30">
        <v>14000000</v>
      </c>
      <c r="K33" s="30">
        <v>3500000</v>
      </c>
      <c r="L33" s="30">
        <v>17500000</v>
      </c>
      <c r="M33" s="30">
        <v>700000</v>
      </c>
    </row>
    <row r="34" spans="1:13" outlineLevel="2" x14ac:dyDescent="0.3">
      <c r="A34" s="13">
        <v>1</v>
      </c>
      <c r="B34" s="14" t="s">
        <v>18</v>
      </c>
      <c r="C34" s="14">
        <v>1</v>
      </c>
      <c r="D34" s="14" t="s">
        <v>19</v>
      </c>
      <c r="E34" s="15">
        <v>42698</v>
      </c>
      <c r="F34" s="14">
        <v>106</v>
      </c>
      <c r="G34" s="16" t="s">
        <v>85</v>
      </c>
      <c r="H34" s="14" t="s">
        <v>84</v>
      </c>
      <c r="I34" s="14" t="s">
        <v>22</v>
      </c>
      <c r="J34" s="31">
        <v>14000000</v>
      </c>
      <c r="K34" s="31">
        <v>3500000</v>
      </c>
      <c r="L34" s="31">
        <v>17500000</v>
      </c>
      <c r="M34" s="31">
        <v>700000</v>
      </c>
    </row>
    <row r="35" spans="1:13" outlineLevel="2" x14ac:dyDescent="0.3">
      <c r="A35" s="1">
        <v>1</v>
      </c>
      <c r="B35" s="2" t="s">
        <v>18</v>
      </c>
      <c r="C35" s="2">
        <v>2</v>
      </c>
      <c r="D35" s="2" t="s">
        <v>27</v>
      </c>
      <c r="E35" s="3">
        <v>42679</v>
      </c>
      <c r="F35" s="2">
        <v>113</v>
      </c>
      <c r="G35" s="9" t="s">
        <v>86</v>
      </c>
      <c r="H35" s="2" t="s">
        <v>84</v>
      </c>
      <c r="I35" s="2" t="s">
        <v>22</v>
      </c>
      <c r="J35" s="30">
        <v>14000000</v>
      </c>
      <c r="K35" s="30">
        <v>3500000</v>
      </c>
      <c r="L35" s="30">
        <v>17500000</v>
      </c>
      <c r="M35" s="30">
        <v>700000</v>
      </c>
    </row>
    <row r="36" spans="1:13" outlineLevel="2" x14ac:dyDescent="0.3">
      <c r="A36" s="13">
        <v>1</v>
      </c>
      <c r="B36" s="14" t="s">
        <v>18</v>
      </c>
      <c r="C36" s="14">
        <v>2</v>
      </c>
      <c r="D36" s="14" t="s">
        <v>27</v>
      </c>
      <c r="E36" s="15">
        <v>42680</v>
      </c>
      <c r="F36" s="14">
        <v>114</v>
      </c>
      <c r="G36" s="16" t="s">
        <v>87</v>
      </c>
      <c r="H36" s="14" t="s">
        <v>84</v>
      </c>
      <c r="I36" s="14" t="s">
        <v>22</v>
      </c>
      <c r="J36" s="31">
        <v>14000000</v>
      </c>
      <c r="K36" s="31">
        <v>3500000</v>
      </c>
      <c r="L36" s="31">
        <v>17500000</v>
      </c>
      <c r="M36" s="31">
        <v>700000</v>
      </c>
    </row>
    <row r="37" spans="1:13" outlineLevel="2" x14ac:dyDescent="0.3">
      <c r="A37" s="13">
        <v>2</v>
      </c>
      <c r="B37" s="14" t="s">
        <v>30</v>
      </c>
      <c r="C37" s="14">
        <v>1</v>
      </c>
      <c r="D37" s="14" t="s">
        <v>31</v>
      </c>
      <c r="E37" s="15">
        <v>42677</v>
      </c>
      <c r="F37" s="14">
        <v>203</v>
      </c>
      <c r="G37" s="16" t="s">
        <v>89</v>
      </c>
      <c r="H37" s="14" t="s">
        <v>84</v>
      </c>
      <c r="I37" s="14" t="s">
        <v>22</v>
      </c>
      <c r="J37" s="31">
        <v>14000000</v>
      </c>
      <c r="K37" s="31">
        <v>3500000</v>
      </c>
      <c r="L37" s="31">
        <v>17500000</v>
      </c>
      <c r="M37" s="31">
        <v>700000</v>
      </c>
    </row>
    <row r="38" spans="1:13" outlineLevel="2" x14ac:dyDescent="0.3">
      <c r="A38" s="13">
        <v>3</v>
      </c>
      <c r="B38" s="14" t="s">
        <v>39</v>
      </c>
      <c r="C38" s="14">
        <v>2</v>
      </c>
      <c r="D38" s="14" t="s">
        <v>43</v>
      </c>
      <c r="E38" s="15">
        <v>42696</v>
      </c>
      <c r="F38" s="14">
        <v>313</v>
      </c>
      <c r="G38" s="24" t="s">
        <v>93</v>
      </c>
      <c r="H38" s="14" t="s">
        <v>84</v>
      </c>
      <c r="I38" s="14" t="s">
        <v>22</v>
      </c>
      <c r="J38" s="31">
        <v>14000000</v>
      </c>
      <c r="K38" s="31">
        <v>3500000</v>
      </c>
      <c r="L38" s="31">
        <v>17500000</v>
      </c>
      <c r="M38" s="31">
        <v>700000</v>
      </c>
    </row>
    <row r="39" spans="1:13" outlineLevel="2" x14ac:dyDescent="0.3">
      <c r="A39" s="1">
        <v>3</v>
      </c>
      <c r="B39" s="2" t="s">
        <v>39</v>
      </c>
      <c r="C39" s="2">
        <v>2</v>
      </c>
      <c r="D39" s="2" t="s">
        <v>43</v>
      </c>
      <c r="E39" s="3">
        <v>42698</v>
      </c>
      <c r="F39" s="2">
        <v>314</v>
      </c>
      <c r="G39" s="5" t="s">
        <v>94</v>
      </c>
      <c r="H39" s="2" t="s">
        <v>84</v>
      </c>
      <c r="I39" s="2" t="s">
        <v>22</v>
      </c>
      <c r="J39" s="30">
        <v>14000000</v>
      </c>
      <c r="K39" s="30">
        <v>3500000</v>
      </c>
      <c r="L39" s="30">
        <v>17500000</v>
      </c>
      <c r="M39" s="30">
        <v>700000</v>
      </c>
    </row>
    <row r="40" spans="1:13" outlineLevel="2" x14ac:dyDescent="0.3">
      <c r="A40" s="13">
        <v>4</v>
      </c>
      <c r="B40" s="14" t="s">
        <v>46</v>
      </c>
      <c r="C40" s="14">
        <v>1</v>
      </c>
      <c r="D40" s="14" t="s">
        <v>47</v>
      </c>
      <c r="E40" s="23">
        <v>42696</v>
      </c>
      <c r="F40" s="14">
        <v>405</v>
      </c>
      <c r="G40" s="24" t="s">
        <v>95</v>
      </c>
      <c r="H40" s="14" t="s">
        <v>84</v>
      </c>
      <c r="I40" s="14" t="s">
        <v>22</v>
      </c>
      <c r="J40" s="31">
        <v>14000000</v>
      </c>
      <c r="K40" s="31">
        <v>3500000</v>
      </c>
      <c r="L40" s="31">
        <v>17500000</v>
      </c>
      <c r="M40" s="31">
        <v>700000</v>
      </c>
    </row>
    <row r="41" spans="1:13" outlineLevel="2" x14ac:dyDescent="0.3">
      <c r="A41" s="1">
        <v>4</v>
      </c>
      <c r="B41" s="2" t="s">
        <v>46</v>
      </c>
      <c r="C41" s="2">
        <v>1</v>
      </c>
      <c r="D41" s="2" t="s">
        <v>47</v>
      </c>
      <c r="E41" s="4">
        <v>42697</v>
      </c>
      <c r="F41" s="2">
        <v>406</v>
      </c>
      <c r="G41" s="5" t="s">
        <v>83</v>
      </c>
      <c r="H41" s="2" t="s">
        <v>84</v>
      </c>
      <c r="I41" s="2" t="s">
        <v>22</v>
      </c>
      <c r="J41" s="30">
        <v>14000000</v>
      </c>
      <c r="K41" s="30">
        <v>3500000</v>
      </c>
      <c r="L41" s="30">
        <v>17500000</v>
      </c>
      <c r="M41" s="30">
        <v>700000</v>
      </c>
    </row>
    <row r="42" spans="1:13" outlineLevel="2" x14ac:dyDescent="0.3">
      <c r="A42" s="1">
        <v>4</v>
      </c>
      <c r="B42" s="2" t="s">
        <v>46</v>
      </c>
      <c r="C42" s="2">
        <v>2</v>
      </c>
      <c r="D42" s="2" t="s">
        <v>50</v>
      </c>
      <c r="E42" s="4">
        <v>42701</v>
      </c>
      <c r="F42" s="2">
        <v>414</v>
      </c>
      <c r="G42" s="5" t="s">
        <v>97</v>
      </c>
      <c r="H42" s="2" t="s">
        <v>84</v>
      </c>
      <c r="I42" s="2" t="s">
        <v>22</v>
      </c>
      <c r="J42" s="30">
        <v>14000000</v>
      </c>
      <c r="K42" s="30">
        <v>3500000</v>
      </c>
      <c r="L42" s="30">
        <v>17500000</v>
      </c>
      <c r="M42" s="30">
        <v>700000</v>
      </c>
    </row>
    <row r="43" spans="1:13" outlineLevel="2" x14ac:dyDescent="0.3">
      <c r="A43" s="1">
        <v>1</v>
      </c>
      <c r="B43" s="2" t="s">
        <v>18</v>
      </c>
      <c r="C43" s="2">
        <v>1</v>
      </c>
      <c r="D43" s="2" t="s">
        <v>19</v>
      </c>
      <c r="E43" s="3">
        <v>42699</v>
      </c>
      <c r="F43" s="2">
        <v>107</v>
      </c>
      <c r="G43" s="9" t="s">
        <v>102</v>
      </c>
      <c r="H43" s="2" t="s">
        <v>78</v>
      </c>
      <c r="I43" s="2" t="s">
        <v>22</v>
      </c>
      <c r="J43" s="30">
        <v>10000000</v>
      </c>
      <c r="K43" s="30">
        <v>2500000</v>
      </c>
      <c r="L43" s="30">
        <v>12500000</v>
      </c>
      <c r="M43" s="30">
        <v>500000</v>
      </c>
    </row>
    <row r="44" spans="1:13" outlineLevel="2" x14ac:dyDescent="0.3">
      <c r="A44" s="13">
        <v>1</v>
      </c>
      <c r="B44" s="14" t="s">
        <v>18</v>
      </c>
      <c r="C44" s="14">
        <v>1</v>
      </c>
      <c r="D44" s="14" t="s">
        <v>19</v>
      </c>
      <c r="E44" s="15">
        <v>42700</v>
      </c>
      <c r="F44" s="14">
        <v>108</v>
      </c>
      <c r="G44" s="16" t="s">
        <v>103</v>
      </c>
      <c r="H44" s="14" t="s">
        <v>78</v>
      </c>
      <c r="I44" s="14" t="s">
        <v>22</v>
      </c>
      <c r="J44" s="31">
        <v>10000000</v>
      </c>
      <c r="K44" s="31">
        <v>2500000</v>
      </c>
      <c r="L44" s="31">
        <v>12500000</v>
      </c>
      <c r="M44" s="31">
        <v>500000</v>
      </c>
    </row>
    <row r="45" spans="1:13" outlineLevel="2" x14ac:dyDescent="0.3">
      <c r="A45" s="1">
        <v>2</v>
      </c>
      <c r="B45" s="2" t="s">
        <v>30</v>
      </c>
      <c r="C45" s="2">
        <v>1</v>
      </c>
      <c r="D45" s="2" t="s">
        <v>31</v>
      </c>
      <c r="E45" s="3">
        <v>42680</v>
      </c>
      <c r="F45" s="2">
        <v>204</v>
      </c>
      <c r="G45" s="9" t="s">
        <v>106</v>
      </c>
      <c r="H45" s="2" t="s">
        <v>78</v>
      </c>
      <c r="I45" s="2" t="s">
        <v>22</v>
      </c>
      <c r="J45" s="30">
        <v>10000000</v>
      </c>
      <c r="K45" s="30">
        <v>2500000</v>
      </c>
      <c r="L45" s="30">
        <v>12500000</v>
      </c>
      <c r="M45" s="30">
        <v>500000</v>
      </c>
    </row>
    <row r="46" spans="1:13" outlineLevel="2" x14ac:dyDescent="0.3">
      <c r="A46" s="1">
        <v>2</v>
      </c>
      <c r="B46" s="2" t="s">
        <v>30</v>
      </c>
      <c r="C46" s="2">
        <v>2</v>
      </c>
      <c r="D46" s="2" t="s">
        <v>36</v>
      </c>
      <c r="E46" s="3">
        <v>42688</v>
      </c>
      <c r="F46" s="2">
        <v>212</v>
      </c>
      <c r="G46" s="9" t="s">
        <v>108</v>
      </c>
      <c r="H46" s="11" t="s">
        <v>78</v>
      </c>
      <c r="I46" s="11" t="s">
        <v>22</v>
      </c>
      <c r="J46" s="30">
        <v>10000000</v>
      </c>
      <c r="K46" s="30">
        <v>2500000</v>
      </c>
      <c r="L46" s="30">
        <v>12500000</v>
      </c>
      <c r="M46" s="30">
        <v>500000</v>
      </c>
    </row>
    <row r="47" spans="1:13" outlineLevel="2" x14ac:dyDescent="0.3">
      <c r="A47" s="13">
        <v>2</v>
      </c>
      <c r="B47" s="14" t="s">
        <v>30</v>
      </c>
      <c r="C47" s="14">
        <v>2</v>
      </c>
      <c r="D47" s="14" t="s">
        <v>36</v>
      </c>
      <c r="E47" s="15">
        <v>42694</v>
      </c>
      <c r="F47" s="14">
        <v>213</v>
      </c>
      <c r="G47" s="16" t="s">
        <v>109</v>
      </c>
      <c r="H47" s="14" t="s">
        <v>78</v>
      </c>
      <c r="I47" s="14" t="s">
        <v>22</v>
      </c>
      <c r="J47" s="31">
        <v>10000000</v>
      </c>
      <c r="K47" s="31">
        <v>2500000</v>
      </c>
      <c r="L47" s="31">
        <v>12500000</v>
      </c>
      <c r="M47" s="31">
        <v>500000</v>
      </c>
    </row>
    <row r="48" spans="1:13" outlineLevel="1" x14ac:dyDescent="0.3">
      <c r="A48" s="13"/>
      <c r="B48" s="14"/>
      <c r="C48" s="14"/>
      <c r="D48" s="14"/>
      <c r="E48" s="15"/>
      <c r="F48" s="14"/>
      <c r="G48" s="16"/>
      <c r="H48" s="14"/>
      <c r="I48" s="13" t="s">
        <v>212</v>
      </c>
      <c r="J48" s="31"/>
      <c r="K48" s="31"/>
      <c r="L48" s="31">
        <f>SUBTOTAL(1,L15:L47)</f>
        <v>19545454.545454547</v>
      </c>
      <c r="M48" s="31"/>
    </row>
    <row r="49" spans="1:13" outlineLevel="2" x14ac:dyDescent="0.3">
      <c r="A49" s="13">
        <v>1</v>
      </c>
      <c r="B49" s="14" t="s">
        <v>18</v>
      </c>
      <c r="C49" s="14">
        <v>1</v>
      </c>
      <c r="D49" s="14" t="s">
        <v>19</v>
      </c>
      <c r="E49" s="15">
        <v>42676</v>
      </c>
      <c r="F49" s="14">
        <v>102</v>
      </c>
      <c r="G49" s="16" t="s">
        <v>23</v>
      </c>
      <c r="H49" s="14" t="s">
        <v>21</v>
      </c>
      <c r="I49" s="14" t="s">
        <v>24</v>
      </c>
      <c r="J49" s="31">
        <v>22000000</v>
      </c>
      <c r="K49" s="31">
        <v>5500000</v>
      </c>
      <c r="L49" s="31">
        <v>27500000</v>
      </c>
      <c r="M49" s="31">
        <v>1100000</v>
      </c>
    </row>
    <row r="50" spans="1:13" outlineLevel="2" x14ac:dyDescent="0.3">
      <c r="A50" s="13">
        <v>2</v>
      </c>
      <c r="B50" s="14" t="s">
        <v>30</v>
      </c>
      <c r="C50" s="14">
        <v>1</v>
      </c>
      <c r="D50" s="14" t="s">
        <v>31</v>
      </c>
      <c r="E50" s="15">
        <v>42676</v>
      </c>
      <c r="F50" s="14">
        <v>201</v>
      </c>
      <c r="G50" s="16" t="s">
        <v>32</v>
      </c>
      <c r="H50" s="14" t="s">
        <v>21</v>
      </c>
      <c r="I50" s="14" t="s">
        <v>24</v>
      </c>
      <c r="J50" s="31">
        <v>22000000</v>
      </c>
      <c r="K50" s="31">
        <v>5500000</v>
      </c>
      <c r="L50" s="31">
        <v>27500000</v>
      </c>
      <c r="M50" s="31">
        <v>1100000</v>
      </c>
    </row>
    <row r="51" spans="1:13" outlineLevel="2" x14ac:dyDescent="0.3">
      <c r="A51" s="1">
        <v>2</v>
      </c>
      <c r="B51" s="2" t="s">
        <v>30</v>
      </c>
      <c r="C51" s="2">
        <v>2</v>
      </c>
      <c r="D51" s="2" t="s">
        <v>36</v>
      </c>
      <c r="E51" s="3">
        <v>42696</v>
      </c>
      <c r="F51" s="2">
        <v>214</v>
      </c>
      <c r="G51" s="9" t="s">
        <v>37</v>
      </c>
      <c r="H51" s="11" t="s">
        <v>21</v>
      </c>
      <c r="I51" s="2" t="s">
        <v>24</v>
      </c>
      <c r="J51" s="30">
        <v>22000000</v>
      </c>
      <c r="K51" s="30">
        <v>5500000</v>
      </c>
      <c r="L51" s="30">
        <v>27500000</v>
      </c>
      <c r="M51" s="30">
        <v>1100000</v>
      </c>
    </row>
    <row r="52" spans="1:13" outlineLevel="2" x14ac:dyDescent="0.3">
      <c r="A52" s="1">
        <v>4</v>
      </c>
      <c r="B52" s="2" t="s">
        <v>46</v>
      </c>
      <c r="C52" s="2">
        <v>2</v>
      </c>
      <c r="D52" s="2" t="s">
        <v>50</v>
      </c>
      <c r="E52" s="4">
        <v>42680</v>
      </c>
      <c r="F52" s="2">
        <v>410</v>
      </c>
      <c r="G52" s="5" t="s">
        <v>52</v>
      </c>
      <c r="H52" s="2" t="s">
        <v>21</v>
      </c>
      <c r="I52" s="2" t="s">
        <v>24</v>
      </c>
      <c r="J52" s="30">
        <v>22000000</v>
      </c>
      <c r="K52" s="30">
        <v>5500000</v>
      </c>
      <c r="L52" s="30">
        <v>27500000</v>
      </c>
      <c r="M52" s="30">
        <v>1100000</v>
      </c>
    </row>
    <row r="53" spans="1:13" outlineLevel="2" x14ac:dyDescent="0.3">
      <c r="A53" s="26">
        <v>5</v>
      </c>
      <c r="B53" s="2" t="s">
        <v>53</v>
      </c>
      <c r="C53" s="2">
        <v>1</v>
      </c>
      <c r="D53" s="2" t="s">
        <v>54</v>
      </c>
      <c r="E53" s="4">
        <v>42680</v>
      </c>
      <c r="F53" s="2">
        <v>502</v>
      </c>
      <c r="G53" s="5" t="s">
        <v>56</v>
      </c>
      <c r="H53" s="2" t="s">
        <v>21</v>
      </c>
      <c r="I53" s="2" t="s">
        <v>24</v>
      </c>
      <c r="J53" s="30">
        <v>22000000</v>
      </c>
      <c r="K53" s="30">
        <v>5500000</v>
      </c>
      <c r="L53" s="30">
        <v>27500000</v>
      </c>
      <c r="M53" s="30">
        <v>1100000</v>
      </c>
    </row>
    <row r="54" spans="1:13" outlineLevel="2" x14ac:dyDescent="0.3">
      <c r="A54" s="13">
        <v>5</v>
      </c>
      <c r="B54" s="14" t="s">
        <v>53</v>
      </c>
      <c r="C54" s="14">
        <v>2</v>
      </c>
      <c r="D54" s="14" t="s">
        <v>57</v>
      </c>
      <c r="E54" s="15">
        <v>42676</v>
      </c>
      <c r="F54" s="14">
        <v>509</v>
      </c>
      <c r="G54" s="24" t="s">
        <v>58</v>
      </c>
      <c r="H54" s="25" t="s">
        <v>21</v>
      </c>
      <c r="I54" s="14" t="s">
        <v>24</v>
      </c>
      <c r="J54" s="31">
        <v>22000000</v>
      </c>
      <c r="K54" s="31">
        <v>5500000</v>
      </c>
      <c r="L54" s="31">
        <v>27500000</v>
      </c>
      <c r="M54" s="31">
        <v>1100000</v>
      </c>
    </row>
    <row r="55" spans="1:13" outlineLevel="2" x14ac:dyDescent="0.3">
      <c r="A55" s="1">
        <v>1</v>
      </c>
      <c r="B55" s="2" t="s">
        <v>18</v>
      </c>
      <c r="C55" s="2">
        <v>2</v>
      </c>
      <c r="D55" s="2" t="s">
        <v>27</v>
      </c>
      <c r="E55" s="3">
        <v>42676</v>
      </c>
      <c r="F55" s="2">
        <v>111</v>
      </c>
      <c r="G55" s="9" t="s">
        <v>62</v>
      </c>
      <c r="H55" s="2" t="s">
        <v>61</v>
      </c>
      <c r="I55" s="2" t="s">
        <v>24</v>
      </c>
      <c r="J55" s="30">
        <v>15000000</v>
      </c>
      <c r="K55" s="30">
        <v>3750000</v>
      </c>
      <c r="L55" s="30">
        <v>18750000</v>
      </c>
      <c r="M55" s="30">
        <v>750000</v>
      </c>
    </row>
    <row r="56" spans="1:13" outlineLevel="2" x14ac:dyDescent="0.3">
      <c r="A56" s="13">
        <v>3</v>
      </c>
      <c r="B56" s="14" t="s">
        <v>39</v>
      </c>
      <c r="C56" s="14">
        <v>1</v>
      </c>
      <c r="D56" s="14" t="s">
        <v>40</v>
      </c>
      <c r="E56" s="15">
        <v>42677</v>
      </c>
      <c r="F56" s="14">
        <v>301</v>
      </c>
      <c r="G56" s="16" t="s">
        <v>69</v>
      </c>
      <c r="H56" s="14" t="s">
        <v>61</v>
      </c>
      <c r="I56" s="14" t="s">
        <v>24</v>
      </c>
      <c r="J56" s="31">
        <v>15000000</v>
      </c>
      <c r="K56" s="31">
        <v>3750000</v>
      </c>
      <c r="L56" s="31">
        <v>18750000</v>
      </c>
      <c r="M56" s="31">
        <v>750000</v>
      </c>
    </row>
    <row r="57" spans="1:13" outlineLevel="2" x14ac:dyDescent="0.3">
      <c r="A57" s="1">
        <v>3</v>
      </c>
      <c r="B57" s="2" t="s">
        <v>39</v>
      </c>
      <c r="C57" s="2">
        <v>1</v>
      </c>
      <c r="D57" s="2" t="s">
        <v>40</v>
      </c>
      <c r="E57" s="3">
        <v>42694</v>
      </c>
      <c r="F57" s="2">
        <v>306</v>
      </c>
      <c r="G57" s="9" t="s">
        <v>70</v>
      </c>
      <c r="H57" s="2" t="s">
        <v>61</v>
      </c>
      <c r="I57" s="2" t="s">
        <v>24</v>
      </c>
      <c r="J57" s="30">
        <v>15000000</v>
      </c>
      <c r="K57" s="30">
        <v>3750000</v>
      </c>
      <c r="L57" s="30">
        <v>18750000</v>
      </c>
      <c r="M57" s="30">
        <v>750000</v>
      </c>
    </row>
    <row r="58" spans="1:13" outlineLevel="2" x14ac:dyDescent="0.3">
      <c r="A58" s="26">
        <v>4</v>
      </c>
      <c r="B58" s="11" t="s">
        <v>46</v>
      </c>
      <c r="C58" s="11">
        <v>2</v>
      </c>
      <c r="D58" s="11" t="s">
        <v>50</v>
      </c>
      <c r="E58" s="27">
        <v>42704</v>
      </c>
      <c r="F58" s="11">
        <v>416</v>
      </c>
      <c r="G58" s="28" t="s">
        <v>77</v>
      </c>
      <c r="H58" s="14" t="s">
        <v>78</v>
      </c>
      <c r="I58" s="14" t="s">
        <v>24</v>
      </c>
      <c r="J58" s="32">
        <v>15000000</v>
      </c>
      <c r="K58" s="31">
        <v>3750000</v>
      </c>
      <c r="L58" s="31">
        <v>18750000</v>
      </c>
      <c r="M58" s="31">
        <v>750000</v>
      </c>
    </row>
    <row r="59" spans="1:13" outlineLevel="2" x14ac:dyDescent="0.3">
      <c r="A59" s="1">
        <v>2</v>
      </c>
      <c r="B59" s="2" t="s">
        <v>30</v>
      </c>
      <c r="C59" s="2">
        <v>2</v>
      </c>
      <c r="D59" s="2" t="s">
        <v>36</v>
      </c>
      <c r="E59" s="3">
        <v>42679</v>
      </c>
      <c r="F59" s="2">
        <v>210</v>
      </c>
      <c r="G59" s="9" t="s">
        <v>90</v>
      </c>
      <c r="H59" s="2" t="s">
        <v>84</v>
      </c>
      <c r="I59" s="2" t="s">
        <v>24</v>
      </c>
      <c r="J59" s="30">
        <v>14000000</v>
      </c>
      <c r="K59" s="30">
        <v>3500000</v>
      </c>
      <c r="L59" s="30">
        <v>17500000</v>
      </c>
      <c r="M59" s="30">
        <v>700000</v>
      </c>
    </row>
    <row r="60" spans="1:13" outlineLevel="2" x14ac:dyDescent="0.3">
      <c r="A60" s="13">
        <v>1</v>
      </c>
      <c r="B60" s="14" t="s">
        <v>18</v>
      </c>
      <c r="C60" s="14">
        <v>2</v>
      </c>
      <c r="D60" s="14" t="s">
        <v>27</v>
      </c>
      <c r="E60" s="15">
        <v>42685</v>
      </c>
      <c r="F60" s="14">
        <v>116</v>
      </c>
      <c r="G60" s="16" t="s">
        <v>105</v>
      </c>
      <c r="H60" s="14" t="s">
        <v>78</v>
      </c>
      <c r="I60" s="14" t="s">
        <v>24</v>
      </c>
      <c r="J60" s="31">
        <v>10000000</v>
      </c>
      <c r="K60" s="31">
        <v>2500000</v>
      </c>
      <c r="L60" s="31">
        <v>12500000</v>
      </c>
      <c r="M60" s="31">
        <v>500000</v>
      </c>
    </row>
    <row r="61" spans="1:13" outlineLevel="2" x14ac:dyDescent="0.3">
      <c r="A61" s="13">
        <v>2</v>
      </c>
      <c r="B61" s="14" t="s">
        <v>30</v>
      </c>
      <c r="C61" s="14">
        <v>1</v>
      </c>
      <c r="D61" s="14" t="s">
        <v>31</v>
      </c>
      <c r="E61" s="15">
        <v>42681</v>
      </c>
      <c r="F61" s="14">
        <v>205</v>
      </c>
      <c r="G61" s="16" t="s">
        <v>107</v>
      </c>
      <c r="H61" s="14" t="s">
        <v>78</v>
      </c>
      <c r="I61" s="14" t="s">
        <v>24</v>
      </c>
      <c r="J61" s="31">
        <v>10000000</v>
      </c>
      <c r="K61" s="31">
        <v>2500000</v>
      </c>
      <c r="L61" s="31">
        <v>12500000</v>
      </c>
      <c r="M61" s="31">
        <v>500000</v>
      </c>
    </row>
    <row r="62" spans="1:13" outlineLevel="2" x14ac:dyDescent="0.3">
      <c r="A62" s="1">
        <v>3</v>
      </c>
      <c r="B62" s="2" t="s">
        <v>39</v>
      </c>
      <c r="C62" s="2">
        <v>1</v>
      </c>
      <c r="D62" s="2" t="s">
        <v>40</v>
      </c>
      <c r="E62" s="3">
        <v>42689</v>
      </c>
      <c r="F62" s="2">
        <v>304</v>
      </c>
      <c r="G62" s="9" t="s">
        <v>110</v>
      </c>
      <c r="H62" s="11" t="s">
        <v>78</v>
      </c>
      <c r="I62" s="2" t="s">
        <v>24</v>
      </c>
      <c r="J62" s="30">
        <v>10000000</v>
      </c>
      <c r="K62" s="30">
        <v>2500000</v>
      </c>
      <c r="L62" s="30">
        <v>12500000</v>
      </c>
      <c r="M62" s="30">
        <v>500000</v>
      </c>
    </row>
    <row r="63" spans="1:13" outlineLevel="2" x14ac:dyDescent="0.3">
      <c r="A63" s="13">
        <v>3</v>
      </c>
      <c r="B63" s="14" t="s">
        <v>39</v>
      </c>
      <c r="C63" s="14">
        <v>1</v>
      </c>
      <c r="D63" s="14" t="s">
        <v>40</v>
      </c>
      <c r="E63" s="15">
        <v>42690</v>
      </c>
      <c r="F63" s="14">
        <v>305</v>
      </c>
      <c r="G63" s="16" t="s">
        <v>111</v>
      </c>
      <c r="H63" s="14" t="s">
        <v>78</v>
      </c>
      <c r="I63" s="14" t="s">
        <v>24</v>
      </c>
      <c r="J63" s="31">
        <v>10000000</v>
      </c>
      <c r="K63" s="31">
        <v>2500000</v>
      </c>
      <c r="L63" s="31">
        <v>12500000</v>
      </c>
      <c r="M63" s="31">
        <v>500000</v>
      </c>
    </row>
    <row r="64" spans="1:13" outlineLevel="2" x14ac:dyDescent="0.3">
      <c r="A64" s="13">
        <v>3</v>
      </c>
      <c r="B64" s="14" t="s">
        <v>39</v>
      </c>
      <c r="C64" s="14">
        <v>2</v>
      </c>
      <c r="D64" s="14" t="s">
        <v>43</v>
      </c>
      <c r="E64" s="15">
        <v>42700</v>
      </c>
      <c r="F64" s="14">
        <v>315</v>
      </c>
      <c r="G64" s="24" t="s">
        <v>112</v>
      </c>
      <c r="H64" s="14" t="s">
        <v>78</v>
      </c>
      <c r="I64" s="14" t="s">
        <v>24</v>
      </c>
      <c r="J64" s="31">
        <v>10000000</v>
      </c>
      <c r="K64" s="31">
        <v>2500000</v>
      </c>
      <c r="L64" s="31">
        <v>12500000</v>
      </c>
      <c r="M64" s="31">
        <v>500000</v>
      </c>
    </row>
    <row r="65" spans="1:13" outlineLevel="2" x14ac:dyDescent="0.3">
      <c r="A65" s="13">
        <v>4</v>
      </c>
      <c r="B65" s="14" t="s">
        <v>46</v>
      </c>
      <c r="C65" s="14">
        <v>1</v>
      </c>
      <c r="D65" s="14" t="s">
        <v>47</v>
      </c>
      <c r="E65" s="23">
        <v>42698</v>
      </c>
      <c r="F65" s="14">
        <v>407</v>
      </c>
      <c r="G65" s="24" t="s">
        <v>114</v>
      </c>
      <c r="H65" s="14" t="s">
        <v>78</v>
      </c>
      <c r="I65" s="14" t="s">
        <v>24</v>
      </c>
      <c r="J65" s="31">
        <v>10000000</v>
      </c>
      <c r="K65" s="31">
        <v>2500000</v>
      </c>
      <c r="L65" s="31">
        <v>12500000</v>
      </c>
      <c r="M65" s="31">
        <v>500000</v>
      </c>
    </row>
    <row r="66" spans="1:13" outlineLevel="2" x14ac:dyDescent="0.3">
      <c r="A66" s="1">
        <v>4</v>
      </c>
      <c r="B66" s="2" t="s">
        <v>46</v>
      </c>
      <c r="C66" s="2">
        <v>1</v>
      </c>
      <c r="D66" s="2" t="s">
        <v>47</v>
      </c>
      <c r="E66" s="3">
        <v>42699</v>
      </c>
      <c r="F66" s="2">
        <v>408</v>
      </c>
      <c r="G66" s="5" t="s">
        <v>115</v>
      </c>
      <c r="H66" s="2" t="s">
        <v>78</v>
      </c>
      <c r="I66" s="2" t="s">
        <v>24</v>
      </c>
      <c r="J66" s="30">
        <v>10000000</v>
      </c>
      <c r="K66" s="30">
        <v>2500000</v>
      </c>
      <c r="L66" s="30">
        <v>12500000</v>
      </c>
      <c r="M66" s="30">
        <v>500000</v>
      </c>
    </row>
    <row r="67" spans="1:13" outlineLevel="2" x14ac:dyDescent="0.3">
      <c r="A67" s="13">
        <v>4</v>
      </c>
      <c r="B67" s="14" t="s">
        <v>46</v>
      </c>
      <c r="C67" s="14">
        <v>2</v>
      </c>
      <c r="D67" s="14" t="s">
        <v>50</v>
      </c>
      <c r="E67" s="23">
        <v>42704</v>
      </c>
      <c r="F67" s="14">
        <v>415</v>
      </c>
      <c r="G67" s="24" t="s">
        <v>116</v>
      </c>
      <c r="H67" s="14" t="s">
        <v>78</v>
      </c>
      <c r="I67" s="14" t="s">
        <v>24</v>
      </c>
      <c r="J67" s="31">
        <v>10000000</v>
      </c>
      <c r="K67" s="31">
        <v>2500000</v>
      </c>
      <c r="L67" s="31">
        <v>12500000</v>
      </c>
      <c r="M67" s="31">
        <v>500000</v>
      </c>
    </row>
    <row r="68" spans="1:13" outlineLevel="2" x14ac:dyDescent="0.3">
      <c r="A68" s="1">
        <v>5</v>
      </c>
      <c r="B68" s="2" t="s">
        <v>53</v>
      </c>
      <c r="C68" s="2">
        <v>2</v>
      </c>
      <c r="D68" s="2" t="s">
        <v>57</v>
      </c>
      <c r="E68" s="3">
        <v>42699</v>
      </c>
      <c r="F68" s="2">
        <v>516</v>
      </c>
      <c r="G68" s="5" t="s">
        <v>120</v>
      </c>
      <c r="H68" s="2" t="s">
        <v>78</v>
      </c>
      <c r="I68" s="2" t="s">
        <v>24</v>
      </c>
      <c r="J68" s="30">
        <v>10000000</v>
      </c>
      <c r="K68" s="30">
        <v>2500000</v>
      </c>
      <c r="L68" s="30">
        <v>12500000</v>
      </c>
      <c r="M68" s="30">
        <v>500000</v>
      </c>
    </row>
    <row r="69" spans="1:13" outlineLevel="1" x14ac:dyDescent="0.3">
      <c r="A69" s="1"/>
      <c r="B69" s="2"/>
      <c r="C69" s="2"/>
      <c r="D69" s="2"/>
      <c r="E69" s="3"/>
      <c r="F69" s="2"/>
      <c r="G69" s="5"/>
      <c r="H69" s="2"/>
      <c r="I69" s="1" t="s">
        <v>213</v>
      </c>
      <c r="J69" s="30"/>
      <c r="K69" s="30"/>
      <c r="L69" s="30">
        <f>SUBTOTAL(1,L49:L68)</f>
        <v>18500000</v>
      </c>
      <c r="M69" s="30"/>
    </row>
    <row r="70" spans="1:13" outlineLevel="2" x14ac:dyDescent="0.3">
      <c r="A70" s="13">
        <v>2</v>
      </c>
      <c r="B70" s="14" t="s">
        <v>30</v>
      </c>
      <c r="C70" s="14">
        <v>1</v>
      </c>
      <c r="D70" s="14" t="s">
        <v>31</v>
      </c>
      <c r="E70" s="15">
        <v>42686</v>
      </c>
      <c r="F70" s="14">
        <v>207</v>
      </c>
      <c r="G70" s="16" t="s">
        <v>34</v>
      </c>
      <c r="H70" s="14" t="s">
        <v>21</v>
      </c>
      <c r="I70" s="14" t="s">
        <v>35</v>
      </c>
      <c r="J70" s="31">
        <v>22000000</v>
      </c>
      <c r="K70" s="31">
        <v>5500000</v>
      </c>
      <c r="L70" s="31">
        <v>27500000</v>
      </c>
      <c r="M70" s="31">
        <v>1100000</v>
      </c>
    </row>
    <row r="71" spans="1:13" outlineLevel="2" x14ac:dyDescent="0.3">
      <c r="A71" s="13">
        <v>4</v>
      </c>
      <c r="B71" s="14" t="s">
        <v>46</v>
      </c>
      <c r="C71" s="14">
        <v>1</v>
      </c>
      <c r="D71" s="14" t="s">
        <v>47</v>
      </c>
      <c r="E71" s="23">
        <v>42677</v>
      </c>
      <c r="F71" s="14">
        <v>401</v>
      </c>
      <c r="G71" s="24" t="s">
        <v>48</v>
      </c>
      <c r="H71" s="25" t="s">
        <v>21</v>
      </c>
      <c r="I71" s="14" t="s">
        <v>35</v>
      </c>
      <c r="J71" s="31">
        <v>22000000</v>
      </c>
      <c r="K71" s="31">
        <v>5500000</v>
      </c>
      <c r="L71" s="31">
        <v>27500000</v>
      </c>
      <c r="M71" s="31">
        <v>1100000</v>
      </c>
    </row>
    <row r="72" spans="1:13" outlineLevel="2" x14ac:dyDescent="0.3">
      <c r="A72" s="13">
        <v>5</v>
      </c>
      <c r="B72" s="14" t="s">
        <v>53</v>
      </c>
      <c r="C72" s="14">
        <v>1</v>
      </c>
      <c r="D72" s="14" t="s">
        <v>54</v>
      </c>
      <c r="E72" s="23">
        <v>42678</v>
      </c>
      <c r="F72" s="14">
        <v>501</v>
      </c>
      <c r="G72" s="24" t="s">
        <v>55</v>
      </c>
      <c r="H72" s="25" t="s">
        <v>21</v>
      </c>
      <c r="I72" s="14" t="s">
        <v>35</v>
      </c>
      <c r="J72" s="31">
        <v>22000000</v>
      </c>
      <c r="K72" s="31">
        <v>5500000</v>
      </c>
      <c r="L72" s="31">
        <v>27500000</v>
      </c>
      <c r="M72" s="31">
        <v>1100000</v>
      </c>
    </row>
    <row r="73" spans="1:13" outlineLevel="2" x14ac:dyDescent="0.3">
      <c r="A73" s="13">
        <v>1</v>
      </c>
      <c r="B73" s="14" t="s">
        <v>18</v>
      </c>
      <c r="C73" s="14">
        <v>1</v>
      </c>
      <c r="D73" s="14" t="s">
        <v>19</v>
      </c>
      <c r="E73" s="15">
        <v>42689</v>
      </c>
      <c r="F73" s="14">
        <v>104</v>
      </c>
      <c r="G73" s="16" t="s">
        <v>51</v>
      </c>
      <c r="H73" s="14" t="s">
        <v>61</v>
      </c>
      <c r="I73" s="14" t="s">
        <v>35</v>
      </c>
      <c r="J73" s="31">
        <v>15000000</v>
      </c>
      <c r="K73" s="31">
        <v>3750000</v>
      </c>
      <c r="L73" s="31">
        <v>18750000</v>
      </c>
      <c r="M73" s="31">
        <v>750000</v>
      </c>
    </row>
    <row r="74" spans="1:13" outlineLevel="2" x14ac:dyDescent="0.3">
      <c r="A74" s="13">
        <v>5</v>
      </c>
      <c r="B74" s="14" t="s">
        <v>53</v>
      </c>
      <c r="C74" s="14">
        <v>1</v>
      </c>
      <c r="D74" s="14" t="s">
        <v>54</v>
      </c>
      <c r="E74" s="23">
        <v>42681</v>
      </c>
      <c r="F74" s="14">
        <v>503</v>
      </c>
      <c r="G74" s="24" t="s">
        <v>79</v>
      </c>
      <c r="H74" s="14" t="s">
        <v>61</v>
      </c>
      <c r="I74" s="14" t="s">
        <v>35</v>
      </c>
      <c r="J74" s="31">
        <v>15000000</v>
      </c>
      <c r="K74" s="31">
        <v>3750000</v>
      </c>
      <c r="L74" s="31">
        <v>18750000</v>
      </c>
      <c r="M74" s="31">
        <v>750000</v>
      </c>
    </row>
    <row r="75" spans="1:13" outlineLevel="2" x14ac:dyDescent="0.3">
      <c r="A75" s="1">
        <v>5</v>
      </c>
      <c r="B75" s="2" t="s">
        <v>53</v>
      </c>
      <c r="C75" s="2">
        <v>1</v>
      </c>
      <c r="D75" s="2" t="s">
        <v>54</v>
      </c>
      <c r="E75" s="4">
        <v>42691</v>
      </c>
      <c r="F75" s="2">
        <v>504</v>
      </c>
      <c r="G75" s="5" t="s">
        <v>80</v>
      </c>
      <c r="H75" s="2" t="s">
        <v>61</v>
      </c>
      <c r="I75" s="2" t="s">
        <v>35</v>
      </c>
      <c r="J75" s="30">
        <v>15000000</v>
      </c>
      <c r="K75" s="30">
        <v>3750000</v>
      </c>
      <c r="L75" s="30">
        <v>18750000</v>
      </c>
      <c r="M75" s="30">
        <v>750000</v>
      </c>
    </row>
    <row r="76" spans="1:13" outlineLevel="2" x14ac:dyDescent="0.3">
      <c r="A76" s="1">
        <v>2</v>
      </c>
      <c r="B76" s="2" t="s">
        <v>30</v>
      </c>
      <c r="C76" s="2">
        <v>1</v>
      </c>
      <c r="D76" s="2" t="s">
        <v>31</v>
      </c>
      <c r="E76" s="3">
        <v>42676</v>
      </c>
      <c r="F76" s="2">
        <v>202</v>
      </c>
      <c r="G76" s="9" t="s">
        <v>88</v>
      </c>
      <c r="H76" s="2" t="s">
        <v>84</v>
      </c>
      <c r="I76" s="2" t="s">
        <v>35</v>
      </c>
      <c r="J76" s="30">
        <v>14000000</v>
      </c>
      <c r="K76" s="30">
        <v>3500000</v>
      </c>
      <c r="L76" s="30">
        <v>17500000</v>
      </c>
      <c r="M76" s="30">
        <v>700000</v>
      </c>
    </row>
    <row r="77" spans="1:13" outlineLevel="2" x14ac:dyDescent="0.3">
      <c r="A77" s="1">
        <v>3</v>
      </c>
      <c r="B77" s="2" t="s">
        <v>39</v>
      </c>
      <c r="C77" s="2">
        <v>1</v>
      </c>
      <c r="D77" s="2" t="s">
        <v>40</v>
      </c>
      <c r="E77" s="3">
        <v>42678</v>
      </c>
      <c r="F77" s="2">
        <v>302</v>
      </c>
      <c r="G77" s="9" t="s">
        <v>92</v>
      </c>
      <c r="H77" s="11" t="s">
        <v>84</v>
      </c>
      <c r="I77" s="2" t="s">
        <v>35</v>
      </c>
      <c r="J77" s="30">
        <v>14000000</v>
      </c>
      <c r="K77" s="30">
        <v>3500000</v>
      </c>
      <c r="L77" s="30">
        <v>17500000</v>
      </c>
      <c r="M77" s="30">
        <v>700000</v>
      </c>
    </row>
    <row r="78" spans="1:13" outlineLevel="2" x14ac:dyDescent="0.3">
      <c r="A78" s="13">
        <v>3</v>
      </c>
      <c r="B78" s="14" t="s">
        <v>39</v>
      </c>
      <c r="C78" s="14">
        <v>1</v>
      </c>
      <c r="D78" s="14" t="s">
        <v>40</v>
      </c>
      <c r="E78" s="15">
        <v>42684</v>
      </c>
      <c r="F78" s="14">
        <v>303</v>
      </c>
      <c r="G78" s="16" t="s">
        <v>77</v>
      </c>
      <c r="H78" s="14" t="s">
        <v>84</v>
      </c>
      <c r="I78" s="14" t="s">
        <v>35</v>
      </c>
      <c r="J78" s="31">
        <v>14000000</v>
      </c>
      <c r="K78" s="31">
        <v>3500000</v>
      </c>
      <c r="L78" s="31">
        <v>17500000</v>
      </c>
      <c r="M78" s="31">
        <v>700000</v>
      </c>
    </row>
    <row r="79" spans="1:13" outlineLevel="2" x14ac:dyDescent="0.3">
      <c r="A79" s="1">
        <v>1</v>
      </c>
      <c r="B79" s="2" t="s">
        <v>18</v>
      </c>
      <c r="C79" s="2">
        <v>2</v>
      </c>
      <c r="D79" s="2" t="s">
        <v>27</v>
      </c>
      <c r="E79" s="3">
        <v>42683</v>
      </c>
      <c r="F79" s="2">
        <v>115</v>
      </c>
      <c r="G79" s="9" t="s">
        <v>104</v>
      </c>
      <c r="H79" s="2" t="s">
        <v>78</v>
      </c>
      <c r="I79" s="2" t="s">
        <v>35</v>
      </c>
      <c r="J79" s="30">
        <v>10000000</v>
      </c>
      <c r="K79" s="30">
        <v>2500000</v>
      </c>
      <c r="L79" s="30">
        <v>12500000</v>
      </c>
      <c r="M79" s="30">
        <v>500000</v>
      </c>
    </row>
    <row r="80" spans="1:13" outlineLevel="2" x14ac:dyDescent="0.3">
      <c r="A80" s="1">
        <v>5</v>
      </c>
      <c r="B80" s="2" t="s">
        <v>53</v>
      </c>
      <c r="C80" s="2">
        <v>1</v>
      </c>
      <c r="D80" s="2" t="s">
        <v>54</v>
      </c>
      <c r="E80" s="27">
        <v>42704</v>
      </c>
      <c r="F80" s="2">
        <v>508</v>
      </c>
      <c r="G80" s="5" t="s">
        <v>118</v>
      </c>
      <c r="H80" s="2" t="s">
        <v>78</v>
      </c>
      <c r="I80" s="2" t="s">
        <v>35</v>
      </c>
      <c r="J80" s="30">
        <v>10000000</v>
      </c>
      <c r="K80" s="30">
        <v>2500000</v>
      </c>
      <c r="L80" s="30">
        <v>12500000</v>
      </c>
      <c r="M80" s="30">
        <v>500000</v>
      </c>
    </row>
    <row r="81" spans="1:13" outlineLevel="1" x14ac:dyDescent="0.3">
      <c r="A81" s="1"/>
      <c r="B81" s="2"/>
      <c r="C81" s="2"/>
      <c r="D81" s="2"/>
      <c r="E81" s="27"/>
      <c r="F81" s="2"/>
      <c r="G81" s="5"/>
      <c r="H81" s="2"/>
      <c r="I81" s="1" t="s">
        <v>214</v>
      </c>
      <c r="J81" s="30"/>
      <c r="K81" s="30"/>
      <c r="L81" s="30">
        <f>SUBTOTAL(1,L70:L80)</f>
        <v>19659090.90909091</v>
      </c>
      <c r="M81" s="30"/>
    </row>
    <row r="82" spans="1:13" outlineLevel="2" x14ac:dyDescent="0.3">
      <c r="A82" s="1">
        <v>1</v>
      </c>
      <c r="B82" s="2" t="s">
        <v>18</v>
      </c>
      <c r="C82" s="2">
        <v>1</v>
      </c>
      <c r="D82" s="2" t="s">
        <v>19</v>
      </c>
      <c r="E82" s="3">
        <v>42703</v>
      </c>
      <c r="F82" s="2">
        <v>109</v>
      </c>
      <c r="G82" s="9" t="s">
        <v>25</v>
      </c>
      <c r="H82" s="2" t="s">
        <v>21</v>
      </c>
      <c r="I82" s="2" t="s">
        <v>26</v>
      </c>
      <c r="J82" s="30">
        <v>22000000</v>
      </c>
      <c r="K82" s="30">
        <v>5500000</v>
      </c>
      <c r="L82" s="30">
        <v>27500000</v>
      </c>
      <c r="M82" s="32">
        <v>1100000</v>
      </c>
    </row>
    <row r="83" spans="1:13" outlineLevel="2" x14ac:dyDescent="0.3">
      <c r="A83" s="13">
        <v>1</v>
      </c>
      <c r="B83" s="14" t="s">
        <v>18</v>
      </c>
      <c r="C83" s="14">
        <v>2</v>
      </c>
      <c r="D83" s="14" t="s">
        <v>27</v>
      </c>
      <c r="E83" s="15">
        <v>42675</v>
      </c>
      <c r="F83" s="14">
        <v>110</v>
      </c>
      <c r="G83" s="16" t="s">
        <v>28</v>
      </c>
      <c r="H83" s="14" t="s">
        <v>21</v>
      </c>
      <c r="I83" s="14" t="s">
        <v>26</v>
      </c>
      <c r="J83" s="31">
        <v>22000000</v>
      </c>
      <c r="K83" s="31">
        <v>5500000</v>
      </c>
      <c r="L83" s="31">
        <v>27500000</v>
      </c>
      <c r="M83" s="31">
        <v>1100000</v>
      </c>
    </row>
    <row r="84" spans="1:13" outlineLevel="2" x14ac:dyDescent="0.3">
      <c r="A84" s="1">
        <v>1</v>
      </c>
      <c r="B84" s="2" t="s">
        <v>18</v>
      </c>
      <c r="C84" s="2">
        <v>2</v>
      </c>
      <c r="D84" s="2" t="s">
        <v>27</v>
      </c>
      <c r="E84" s="3">
        <v>42694</v>
      </c>
      <c r="F84" s="2">
        <v>119</v>
      </c>
      <c r="G84" s="9" t="s">
        <v>29</v>
      </c>
      <c r="H84" s="2" t="s">
        <v>21</v>
      </c>
      <c r="I84" s="2" t="s">
        <v>26</v>
      </c>
      <c r="J84" s="30">
        <v>22000000</v>
      </c>
      <c r="K84" s="30">
        <v>5500000</v>
      </c>
      <c r="L84" s="30">
        <v>27500000</v>
      </c>
      <c r="M84" s="30">
        <v>1100000</v>
      </c>
    </row>
    <row r="85" spans="1:13" outlineLevel="2" x14ac:dyDescent="0.3">
      <c r="A85" s="1">
        <v>3</v>
      </c>
      <c r="B85" s="2" t="s">
        <v>39</v>
      </c>
      <c r="C85" s="2">
        <v>2</v>
      </c>
      <c r="D85" s="2" t="s">
        <v>43</v>
      </c>
      <c r="E85" s="3">
        <v>42676</v>
      </c>
      <c r="F85" s="2">
        <v>310</v>
      </c>
      <c r="G85" s="5" t="s">
        <v>45</v>
      </c>
      <c r="H85" s="2" t="s">
        <v>21</v>
      </c>
      <c r="I85" s="2" t="s">
        <v>26</v>
      </c>
      <c r="J85" s="30">
        <v>22000000</v>
      </c>
      <c r="K85" s="30">
        <v>5500000</v>
      </c>
      <c r="L85" s="30">
        <v>27500000</v>
      </c>
      <c r="M85" s="30">
        <v>1100000</v>
      </c>
    </row>
    <row r="86" spans="1:13" outlineLevel="2" x14ac:dyDescent="0.3">
      <c r="A86" s="1">
        <v>4</v>
      </c>
      <c r="B86" s="2" t="s">
        <v>46</v>
      </c>
      <c r="C86" s="2">
        <v>1</v>
      </c>
      <c r="D86" s="2" t="s">
        <v>47</v>
      </c>
      <c r="E86" s="4">
        <v>42679</v>
      </c>
      <c r="F86" s="2">
        <v>402</v>
      </c>
      <c r="G86" s="5" t="s">
        <v>49</v>
      </c>
      <c r="H86" s="2" t="s">
        <v>21</v>
      </c>
      <c r="I86" s="2" t="s">
        <v>26</v>
      </c>
      <c r="J86" s="30">
        <v>22000000</v>
      </c>
      <c r="K86" s="30">
        <v>5500000</v>
      </c>
      <c r="L86" s="30">
        <v>27500000</v>
      </c>
      <c r="M86" s="30">
        <v>1100000</v>
      </c>
    </row>
    <row r="87" spans="1:13" outlineLevel="2" x14ac:dyDescent="0.3">
      <c r="A87" s="1">
        <v>1</v>
      </c>
      <c r="B87" s="2" t="s">
        <v>18</v>
      </c>
      <c r="C87" s="2">
        <v>1</v>
      </c>
      <c r="D87" s="2" t="s">
        <v>19</v>
      </c>
      <c r="E87" s="3">
        <v>42685</v>
      </c>
      <c r="F87" s="2">
        <v>103</v>
      </c>
      <c r="G87" s="9" t="s">
        <v>60</v>
      </c>
      <c r="H87" s="2" t="s">
        <v>61</v>
      </c>
      <c r="I87" s="2" t="s">
        <v>26</v>
      </c>
      <c r="J87" s="30">
        <v>15000000</v>
      </c>
      <c r="K87" s="30">
        <v>3750000</v>
      </c>
      <c r="L87" s="30">
        <v>18750000</v>
      </c>
      <c r="M87" s="30">
        <v>750000</v>
      </c>
    </row>
    <row r="88" spans="1:13" outlineLevel="2" x14ac:dyDescent="0.3">
      <c r="A88" s="13">
        <v>3</v>
      </c>
      <c r="B88" s="14" t="s">
        <v>39</v>
      </c>
      <c r="C88" s="14">
        <v>2</v>
      </c>
      <c r="D88" s="14" t="s">
        <v>43</v>
      </c>
      <c r="E88" s="15">
        <v>42685</v>
      </c>
      <c r="F88" s="14">
        <v>311</v>
      </c>
      <c r="G88" s="24" t="s">
        <v>71</v>
      </c>
      <c r="H88" s="14" t="s">
        <v>61</v>
      </c>
      <c r="I88" s="14" t="s">
        <v>26</v>
      </c>
      <c r="J88" s="31">
        <v>15000000</v>
      </c>
      <c r="K88" s="31">
        <v>3750000</v>
      </c>
      <c r="L88" s="31">
        <v>18750000</v>
      </c>
      <c r="M88" s="31">
        <v>750000</v>
      </c>
    </row>
    <row r="89" spans="1:13" outlineLevel="2" x14ac:dyDescent="0.3">
      <c r="A89" s="13">
        <v>4</v>
      </c>
      <c r="B89" s="14" t="s">
        <v>46</v>
      </c>
      <c r="C89" s="14">
        <v>1</v>
      </c>
      <c r="D89" s="14" t="s">
        <v>47</v>
      </c>
      <c r="E89" s="23">
        <v>42689</v>
      </c>
      <c r="F89" s="14">
        <v>403</v>
      </c>
      <c r="G89" s="24" t="s">
        <v>73</v>
      </c>
      <c r="H89" s="14" t="s">
        <v>61</v>
      </c>
      <c r="I89" s="14" t="s">
        <v>26</v>
      </c>
      <c r="J89" s="31">
        <v>15000000</v>
      </c>
      <c r="K89" s="31">
        <v>3750000</v>
      </c>
      <c r="L89" s="31">
        <v>18750000</v>
      </c>
      <c r="M89" s="31">
        <v>750000</v>
      </c>
    </row>
    <row r="90" spans="1:13" outlineLevel="2" x14ac:dyDescent="0.3">
      <c r="A90" s="13">
        <v>4</v>
      </c>
      <c r="B90" s="14" t="s">
        <v>46</v>
      </c>
      <c r="C90" s="14">
        <v>2</v>
      </c>
      <c r="D90" s="14" t="s">
        <v>50</v>
      </c>
      <c r="E90" s="23">
        <v>42681</v>
      </c>
      <c r="F90" s="14">
        <v>411</v>
      </c>
      <c r="G90" s="24" t="s">
        <v>75</v>
      </c>
      <c r="H90" s="14" t="s">
        <v>61</v>
      </c>
      <c r="I90" s="14" t="s">
        <v>26</v>
      </c>
      <c r="J90" s="31">
        <v>15000000</v>
      </c>
      <c r="K90" s="31">
        <v>3750000</v>
      </c>
      <c r="L90" s="31">
        <v>18750000</v>
      </c>
      <c r="M90" s="31">
        <v>750000</v>
      </c>
    </row>
    <row r="91" spans="1:13" outlineLevel="2" x14ac:dyDescent="0.3">
      <c r="A91" s="1">
        <v>4</v>
      </c>
      <c r="B91" s="2" t="s">
        <v>46</v>
      </c>
      <c r="C91" s="2">
        <v>2</v>
      </c>
      <c r="D91" s="2" t="s">
        <v>50</v>
      </c>
      <c r="E91" s="4">
        <v>42691</v>
      </c>
      <c r="F91" s="2">
        <v>412</v>
      </c>
      <c r="G91" s="5" t="s">
        <v>76</v>
      </c>
      <c r="H91" s="2" t="s">
        <v>61</v>
      </c>
      <c r="I91" s="2" t="s">
        <v>26</v>
      </c>
      <c r="J91" s="30">
        <v>15000000</v>
      </c>
      <c r="K91" s="30">
        <v>3750000</v>
      </c>
      <c r="L91" s="30">
        <v>18750000</v>
      </c>
      <c r="M91" s="30">
        <v>750000</v>
      </c>
    </row>
    <row r="92" spans="1:13" outlineLevel="2" x14ac:dyDescent="0.3">
      <c r="A92" s="13">
        <v>2</v>
      </c>
      <c r="B92" s="14" t="s">
        <v>30</v>
      </c>
      <c r="C92" s="14">
        <v>2</v>
      </c>
      <c r="D92" s="14" t="s">
        <v>36</v>
      </c>
      <c r="E92" s="15">
        <v>42687</v>
      </c>
      <c r="F92" s="14">
        <v>211</v>
      </c>
      <c r="G92" s="16" t="s">
        <v>91</v>
      </c>
      <c r="H92" s="14" t="s">
        <v>84</v>
      </c>
      <c r="I92" s="14" t="s">
        <v>26</v>
      </c>
      <c r="J92" s="31">
        <v>14000000</v>
      </c>
      <c r="K92" s="31">
        <v>3500000</v>
      </c>
      <c r="L92" s="31">
        <v>17500000</v>
      </c>
      <c r="M92" s="31">
        <v>700000</v>
      </c>
    </row>
    <row r="93" spans="1:13" outlineLevel="2" x14ac:dyDescent="0.3">
      <c r="A93" s="13">
        <v>4</v>
      </c>
      <c r="B93" s="14" t="s">
        <v>46</v>
      </c>
      <c r="C93" s="14">
        <v>2</v>
      </c>
      <c r="D93" s="14" t="s">
        <v>50</v>
      </c>
      <c r="E93" s="23">
        <v>42695</v>
      </c>
      <c r="F93" s="14">
        <v>413</v>
      </c>
      <c r="G93" s="24" t="s">
        <v>96</v>
      </c>
      <c r="H93" s="14" t="s">
        <v>84</v>
      </c>
      <c r="I93" s="14" t="s">
        <v>26</v>
      </c>
      <c r="J93" s="31">
        <v>14000000</v>
      </c>
      <c r="K93" s="31">
        <v>3500000</v>
      </c>
      <c r="L93" s="31">
        <v>17500000</v>
      </c>
      <c r="M93" s="31">
        <v>700000</v>
      </c>
    </row>
    <row r="94" spans="1:13" outlineLevel="2" x14ac:dyDescent="0.3">
      <c r="A94" s="13">
        <v>5</v>
      </c>
      <c r="B94" s="14" t="s">
        <v>53</v>
      </c>
      <c r="C94" s="14">
        <v>1</v>
      </c>
      <c r="D94" s="14" t="s">
        <v>54</v>
      </c>
      <c r="E94" s="23">
        <v>42695</v>
      </c>
      <c r="F94" s="14">
        <v>505</v>
      </c>
      <c r="G94" s="24" t="s">
        <v>98</v>
      </c>
      <c r="H94" s="14" t="s">
        <v>84</v>
      </c>
      <c r="I94" s="14" t="s">
        <v>26</v>
      </c>
      <c r="J94" s="31">
        <v>14000000</v>
      </c>
      <c r="K94" s="31">
        <v>3500000</v>
      </c>
      <c r="L94" s="31">
        <v>17500000</v>
      </c>
      <c r="M94" s="31">
        <v>700000</v>
      </c>
    </row>
    <row r="95" spans="1:13" outlineLevel="2" x14ac:dyDescent="0.3">
      <c r="A95" s="1">
        <v>5</v>
      </c>
      <c r="B95" s="2" t="s">
        <v>53</v>
      </c>
      <c r="C95" s="2">
        <v>1</v>
      </c>
      <c r="D95" s="2" t="s">
        <v>54</v>
      </c>
      <c r="E95" s="4">
        <v>42701</v>
      </c>
      <c r="F95" s="2">
        <v>506</v>
      </c>
      <c r="G95" s="5" t="s">
        <v>99</v>
      </c>
      <c r="H95" s="2" t="s">
        <v>84</v>
      </c>
      <c r="I95" s="2" t="s">
        <v>26</v>
      </c>
      <c r="J95" s="30">
        <v>14000000</v>
      </c>
      <c r="K95" s="30">
        <v>3500000</v>
      </c>
      <c r="L95" s="30">
        <v>17500000</v>
      </c>
      <c r="M95" s="30">
        <v>700000</v>
      </c>
    </row>
    <row r="96" spans="1:13" outlineLevel="2" x14ac:dyDescent="0.3">
      <c r="A96" s="13">
        <v>5</v>
      </c>
      <c r="B96" s="14" t="s">
        <v>53</v>
      </c>
      <c r="C96" s="14">
        <v>2</v>
      </c>
      <c r="D96" s="14" t="s">
        <v>57</v>
      </c>
      <c r="E96" s="15">
        <v>42696</v>
      </c>
      <c r="F96" s="14">
        <v>513</v>
      </c>
      <c r="G96" s="24" t="s">
        <v>100</v>
      </c>
      <c r="H96" s="14" t="s">
        <v>84</v>
      </c>
      <c r="I96" s="14" t="s">
        <v>26</v>
      </c>
      <c r="J96" s="31">
        <v>14000000</v>
      </c>
      <c r="K96" s="31">
        <v>3500000</v>
      </c>
      <c r="L96" s="31">
        <v>17500000</v>
      </c>
      <c r="M96" s="31">
        <v>700000</v>
      </c>
    </row>
    <row r="97" spans="1:13" outlineLevel="2" x14ac:dyDescent="0.3">
      <c r="A97" s="1">
        <v>5</v>
      </c>
      <c r="B97" s="2" t="s">
        <v>53</v>
      </c>
      <c r="C97" s="2">
        <v>2</v>
      </c>
      <c r="D97" s="2" t="s">
        <v>57</v>
      </c>
      <c r="E97" s="3">
        <v>42698</v>
      </c>
      <c r="F97" s="2">
        <v>514</v>
      </c>
      <c r="G97" s="5" t="s">
        <v>101</v>
      </c>
      <c r="H97" s="2" t="s">
        <v>84</v>
      </c>
      <c r="I97" s="2" t="s">
        <v>26</v>
      </c>
      <c r="J97" s="30">
        <v>14000000</v>
      </c>
      <c r="K97" s="30">
        <v>3500000</v>
      </c>
      <c r="L97" s="30">
        <v>17500000</v>
      </c>
      <c r="M97" s="30">
        <v>700000</v>
      </c>
    </row>
    <row r="98" spans="1:13" outlineLevel="2" x14ac:dyDescent="0.3">
      <c r="A98" s="1">
        <v>3</v>
      </c>
      <c r="B98" s="2" t="s">
        <v>39</v>
      </c>
      <c r="C98" s="2">
        <v>2</v>
      </c>
      <c r="D98" s="2" t="s">
        <v>43</v>
      </c>
      <c r="E98" s="3">
        <v>42699</v>
      </c>
      <c r="F98" s="2">
        <v>316</v>
      </c>
      <c r="G98" s="5" t="s">
        <v>113</v>
      </c>
      <c r="H98" s="2" t="s">
        <v>78</v>
      </c>
      <c r="I98" s="2" t="s">
        <v>26</v>
      </c>
      <c r="J98" s="30">
        <v>10000000</v>
      </c>
      <c r="K98" s="30">
        <v>2500000</v>
      </c>
      <c r="L98" s="30">
        <v>12500000</v>
      </c>
      <c r="M98" s="30">
        <v>500000</v>
      </c>
    </row>
    <row r="99" spans="1:13" outlineLevel="2" x14ac:dyDescent="0.3">
      <c r="A99" s="13">
        <v>5</v>
      </c>
      <c r="B99" s="14" t="s">
        <v>53</v>
      </c>
      <c r="C99" s="14">
        <v>1</v>
      </c>
      <c r="D99" s="14" t="s">
        <v>54</v>
      </c>
      <c r="E99" s="23">
        <v>42704</v>
      </c>
      <c r="F99" s="14">
        <v>507</v>
      </c>
      <c r="G99" s="24" t="s">
        <v>117</v>
      </c>
      <c r="H99" s="14" t="s">
        <v>78</v>
      </c>
      <c r="I99" s="14" t="s">
        <v>26</v>
      </c>
      <c r="J99" s="31">
        <v>10000000</v>
      </c>
      <c r="K99" s="31">
        <v>2500000</v>
      </c>
      <c r="L99" s="31">
        <v>12500000</v>
      </c>
      <c r="M99" s="31">
        <v>500000</v>
      </c>
    </row>
    <row r="100" spans="1:13" outlineLevel="2" x14ac:dyDescent="0.3">
      <c r="A100" s="143">
        <v>5</v>
      </c>
      <c r="B100" s="144" t="s">
        <v>53</v>
      </c>
      <c r="C100" s="144">
        <v>2</v>
      </c>
      <c r="D100" s="144" t="s">
        <v>57</v>
      </c>
      <c r="E100" s="145">
        <v>42700</v>
      </c>
      <c r="F100" s="144">
        <v>515</v>
      </c>
      <c r="G100" s="149" t="s">
        <v>119</v>
      </c>
      <c r="H100" s="144" t="s">
        <v>78</v>
      </c>
      <c r="I100" s="144" t="s">
        <v>26</v>
      </c>
      <c r="J100" s="148">
        <v>10000000</v>
      </c>
      <c r="K100" s="148">
        <v>2500000</v>
      </c>
      <c r="L100" s="148">
        <v>12500000</v>
      </c>
      <c r="M100" s="148">
        <v>500000</v>
      </c>
    </row>
    <row r="101" spans="1:13" outlineLevel="1" x14ac:dyDescent="0.3">
      <c r="A101" s="114"/>
      <c r="B101" s="115"/>
      <c r="C101" s="115"/>
      <c r="D101" s="115"/>
      <c r="E101" s="116"/>
      <c r="F101" s="115"/>
      <c r="G101" s="118"/>
      <c r="H101" s="115"/>
      <c r="I101" s="114" t="s">
        <v>215</v>
      </c>
      <c r="J101" s="97"/>
      <c r="K101" s="97"/>
      <c r="L101" s="97">
        <f>SUBTOTAL(1,L82:L100)</f>
        <v>19671052.631578948</v>
      </c>
      <c r="M101" s="97"/>
    </row>
    <row r="102" spans="1:13" x14ac:dyDescent="0.3">
      <c r="A102" s="114"/>
      <c r="B102" s="115"/>
      <c r="C102" s="115"/>
      <c r="D102" s="115"/>
      <c r="E102" s="116"/>
      <c r="F102" s="115"/>
      <c r="G102" s="118"/>
      <c r="H102" s="115"/>
      <c r="I102" s="114" t="s">
        <v>216</v>
      </c>
      <c r="J102" s="97"/>
      <c r="K102" s="97"/>
      <c r="L102" s="97">
        <f>SUBTOTAL(1,L15:L100)</f>
        <v>19337349.397590362</v>
      </c>
      <c r="M102" s="97"/>
    </row>
  </sheetData>
  <sortState ref="A15:M97">
    <sortCondition ref="I15:I97"/>
  </sortState>
  <mergeCells count="4">
    <mergeCell ref="K3:N5"/>
    <mergeCell ref="O19:P19"/>
    <mergeCell ref="O20:P20"/>
    <mergeCell ref="Q20:R20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7"/>
  <sheetViews>
    <sheetView zoomScale="77" zoomScaleNormal="77" workbookViewId="0">
      <selection activeCell="G21" sqref="G21"/>
    </sheetView>
  </sheetViews>
  <sheetFormatPr baseColWidth="10" defaultRowHeight="14.4" outlineLevelRow="3" x14ac:dyDescent="0.3"/>
  <cols>
    <col min="7" max="7" width="37.6640625" bestFit="1" customWidth="1"/>
    <col min="8" max="8" width="15.88671875" customWidth="1"/>
    <col min="10" max="10" width="18" customWidth="1"/>
    <col min="12" max="12" width="15.33203125" customWidth="1"/>
    <col min="16" max="16" width="21.6640625" customWidth="1"/>
  </cols>
  <sheetData>
    <row r="1" spans="1:18" x14ac:dyDescent="0.3">
      <c r="A1" s="45"/>
      <c r="B1" s="46"/>
      <c r="C1" s="46"/>
      <c r="D1" s="46"/>
      <c r="E1" s="46"/>
      <c r="F1" s="46"/>
      <c r="G1" s="46"/>
      <c r="H1" s="47"/>
      <c r="I1" s="47"/>
      <c r="J1" s="47"/>
      <c r="K1" s="47"/>
      <c r="L1" s="47"/>
      <c r="M1" s="47"/>
    </row>
    <row r="2" spans="1:18" x14ac:dyDescent="0.3">
      <c r="A2" s="45"/>
      <c r="B2" s="46"/>
      <c r="C2" s="46"/>
      <c r="D2" s="46"/>
      <c r="E2" s="46"/>
      <c r="F2" s="46"/>
      <c r="G2" s="46"/>
      <c r="H2" s="47"/>
      <c r="I2" s="47"/>
      <c r="J2" s="47"/>
      <c r="K2" s="129">
        <v>10</v>
      </c>
      <c r="L2" s="128"/>
      <c r="M2" s="128"/>
      <c r="N2" s="128"/>
    </row>
    <row r="3" spans="1:18" x14ac:dyDescent="0.3">
      <c r="A3" s="45"/>
      <c r="B3" s="46"/>
      <c r="C3" s="46"/>
      <c r="D3" s="46"/>
      <c r="E3" s="46"/>
      <c r="F3" s="46"/>
      <c r="G3" s="46"/>
      <c r="H3" s="47"/>
      <c r="I3" s="47"/>
      <c r="J3" s="47"/>
      <c r="K3" s="130" t="s">
        <v>217</v>
      </c>
      <c r="L3" s="130"/>
      <c r="M3" s="130"/>
      <c r="N3" s="130"/>
    </row>
    <row r="4" spans="1:18" ht="60.6" x14ac:dyDescent="1">
      <c r="A4" s="45"/>
      <c r="B4" s="48" t="s">
        <v>129</v>
      </c>
      <c r="C4" s="48"/>
      <c r="D4" s="48"/>
      <c r="E4" s="48"/>
      <c r="F4" s="48"/>
      <c r="G4" s="48"/>
      <c r="H4" s="48"/>
      <c r="I4" s="48"/>
      <c r="J4" s="48"/>
      <c r="K4" s="130"/>
      <c r="L4" s="130"/>
      <c r="M4" s="130"/>
      <c r="N4" s="130"/>
    </row>
    <row r="5" spans="1:18" x14ac:dyDescent="0.3">
      <c r="A5" s="45"/>
      <c r="B5" s="46"/>
      <c r="C5" s="46"/>
      <c r="D5" s="46"/>
      <c r="E5" s="46"/>
      <c r="F5" s="46"/>
      <c r="G5" s="46"/>
      <c r="H5" s="47"/>
      <c r="I5" s="47"/>
      <c r="J5" s="47"/>
      <c r="K5" s="130"/>
      <c r="L5" s="130"/>
      <c r="M5" s="130"/>
      <c r="N5" s="130"/>
    </row>
    <row r="6" spans="1:18" x14ac:dyDescent="0.3">
      <c r="A6" s="45"/>
      <c r="B6" s="46"/>
      <c r="C6" s="46"/>
      <c r="D6" s="46"/>
      <c r="E6" s="46"/>
      <c r="F6" s="46"/>
      <c r="G6" s="46"/>
      <c r="H6" s="47"/>
      <c r="I6" s="47"/>
      <c r="J6" s="47"/>
      <c r="K6" s="47"/>
      <c r="L6" s="47"/>
      <c r="M6" s="47"/>
    </row>
    <row r="7" spans="1:18" x14ac:dyDescent="0.3">
      <c r="A7" s="45"/>
      <c r="B7" s="46"/>
      <c r="C7" s="46"/>
      <c r="D7" s="46"/>
      <c r="E7" s="46"/>
      <c r="F7" s="46"/>
      <c r="G7" s="46"/>
      <c r="H7" s="47"/>
      <c r="I7" s="47"/>
      <c r="J7" s="47"/>
      <c r="K7" s="47"/>
      <c r="L7" s="47"/>
      <c r="M7" s="47"/>
    </row>
    <row r="8" spans="1:18" x14ac:dyDescent="0.3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7"/>
    </row>
    <row r="9" spans="1:18" x14ac:dyDescent="0.3">
      <c r="A9" s="49" t="s">
        <v>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7"/>
    </row>
    <row r="10" spans="1:18" x14ac:dyDescent="0.3">
      <c r="A10" s="49" t="s">
        <v>1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7"/>
    </row>
    <row r="11" spans="1:18" x14ac:dyDescent="0.3">
      <c r="A11" s="49" t="s">
        <v>128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7"/>
    </row>
    <row r="12" spans="1:18" x14ac:dyDescent="0.3">
      <c r="A12" s="45"/>
      <c r="B12" s="46"/>
      <c r="C12" s="46"/>
      <c r="D12" s="46"/>
      <c r="E12" s="46"/>
      <c r="F12" s="46"/>
      <c r="G12" s="46"/>
      <c r="H12" s="47"/>
      <c r="I12" s="47"/>
      <c r="J12" s="47"/>
      <c r="K12" s="47"/>
      <c r="L12" s="47"/>
      <c r="M12" s="47"/>
    </row>
    <row r="13" spans="1:18" x14ac:dyDescent="0.3">
      <c r="A13" s="50" t="s">
        <v>2</v>
      </c>
      <c r="B13" s="51"/>
      <c r="C13" s="51"/>
      <c r="D13" s="51"/>
      <c r="E13" s="51"/>
      <c r="F13" s="50" t="s">
        <v>3</v>
      </c>
      <c r="G13" s="52"/>
      <c r="H13" s="50" t="s">
        <v>4</v>
      </c>
      <c r="I13" s="51"/>
      <c r="J13" s="52"/>
      <c r="K13" s="53">
        <v>0.25</v>
      </c>
      <c r="L13" s="53"/>
      <c r="M13" s="53">
        <v>0.05</v>
      </c>
    </row>
    <row r="14" spans="1:18" ht="27" thickBot="1" x14ac:dyDescent="0.35">
      <c r="A14" s="54" t="s">
        <v>5</v>
      </c>
      <c r="B14" s="55" t="s">
        <v>6</v>
      </c>
      <c r="C14" s="54" t="s">
        <v>7</v>
      </c>
      <c r="D14" s="55" t="s">
        <v>8</v>
      </c>
      <c r="E14" s="55" t="s">
        <v>9</v>
      </c>
      <c r="F14" s="56" t="s">
        <v>10</v>
      </c>
      <c r="G14" s="56" t="s">
        <v>11</v>
      </c>
      <c r="H14" s="56" t="s">
        <v>12</v>
      </c>
      <c r="I14" s="56" t="s">
        <v>13</v>
      </c>
      <c r="J14" s="56" t="s">
        <v>14</v>
      </c>
      <c r="K14" s="56" t="s">
        <v>15</v>
      </c>
      <c r="L14" s="56" t="s">
        <v>16</v>
      </c>
      <c r="M14" s="56" t="s">
        <v>17</v>
      </c>
      <c r="O14" s="146"/>
      <c r="P14" s="146"/>
      <c r="Q14" s="146"/>
      <c r="R14" s="146"/>
    </row>
    <row r="15" spans="1:18" outlineLevel="3" x14ac:dyDescent="0.3">
      <c r="A15" s="1">
        <v>1</v>
      </c>
      <c r="B15" s="2" t="s">
        <v>18</v>
      </c>
      <c r="C15" s="2">
        <v>1</v>
      </c>
      <c r="D15" s="2" t="s">
        <v>19</v>
      </c>
      <c r="E15" s="3">
        <v>42676</v>
      </c>
      <c r="F15" s="2">
        <v>101</v>
      </c>
      <c r="G15" s="9" t="s">
        <v>20</v>
      </c>
      <c r="H15" s="10" t="s">
        <v>21</v>
      </c>
      <c r="I15" s="10" t="s">
        <v>22</v>
      </c>
      <c r="J15" s="30">
        <v>22000000</v>
      </c>
      <c r="K15" s="30">
        <v>5500000</v>
      </c>
      <c r="L15" s="30">
        <v>27500000</v>
      </c>
      <c r="M15" s="30">
        <v>1100000</v>
      </c>
      <c r="O15" s="135" t="s">
        <v>189</v>
      </c>
      <c r="P15" s="136"/>
      <c r="Q15" s="135" t="s">
        <v>190</v>
      </c>
      <c r="R15" s="137"/>
    </row>
    <row r="16" spans="1:18" outlineLevel="3" x14ac:dyDescent="0.3">
      <c r="A16" s="13">
        <v>1</v>
      </c>
      <c r="B16" s="14" t="s">
        <v>18</v>
      </c>
      <c r="C16" s="14">
        <v>1</v>
      </c>
      <c r="D16" s="14" t="s">
        <v>19</v>
      </c>
      <c r="E16" s="15">
        <v>42676</v>
      </c>
      <c r="F16" s="14">
        <v>102</v>
      </c>
      <c r="G16" s="16" t="s">
        <v>23</v>
      </c>
      <c r="H16" s="14" t="s">
        <v>21</v>
      </c>
      <c r="I16" s="14" t="s">
        <v>24</v>
      </c>
      <c r="J16" s="31">
        <v>22000000</v>
      </c>
      <c r="K16" s="31">
        <v>5500000</v>
      </c>
      <c r="L16" s="31">
        <v>27500000</v>
      </c>
      <c r="M16" s="31">
        <v>1100000</v>
      </c>
      <c r="O16" s="135" t="s">
        <v>191</v>
      </c>
      <c r="P16" s="138"/>
      <c r="Q16" s="135" t="s">
        <v>192</v>
      </c>
      <c r="R16" s="137"/>
    </row>
    <row r="17" spans="1:19" outlineLevel="3" x14ac:dyDescent="0.3">
      <c r="A17" s="1">
        <v>1</v>
      </c>
      <c r="B17" s="2" t="s">
        <v>18</v>
      </c>
      <c r="C17" s="2">
        <v>1</v>
      </c>
      <c r="D17" s="2" t="s">
        <v>19</v>
      </c>
      <c r="E17" s="3">
        <v>42703</v>
      </c>
      <c r="F17" s="2">
        <v>109</v>
      </c>
      <c r="G17" s="9" t="s">
        <v>25</v>
      </c>
      <c r="H17" s="2" t="s">
        <v>21</v>
      </c>
      <c r="I17" s="2" t="s">
        <v>26</v>
      </c>
      <c r="J17" s="30">
        <v>22000000</v>
      </c>
      <c r="K17" s="30">
        <v>5500000</v>
      </c>
      <c r="L17" s="30">
        <v>27500000</v>
      </c>
      <c r="M17" s="32">
        <v>1100000</v>
      </c>
      <c r="O17" s="137"/>
      <c r="P17" s="138"/>
      <c r="Q17" s="137"/>
      <c r="R17" s="137"/>
    </row>
    <row r="18" spans="1:19" outlineLevel="3" x14ac:dyDescent="0.3">
      <c r="A18" s="13">
        <v>1</v>
      </c>
      <c r="B18" s="14" t="s">
        <v>18</v>
      </c>
      <c r="C18" s="14">
        <v>2</v>
      </c>
      <c r="D18" s="14" t="s">
        <v>27</v>
      </c>
      <c r="E18" s="15">
        <v>42675</v>
      </c>
      <c r="F18" s="14">
        <v>110</v>
      </c>
      <c r="G18" s="16" t="s">
        <v>28</v>
      </c>
      <c r="H18" s="14" t="s">
        <v>21</v>
      </c>
      <c r="I18" s="14" t="s">
        <v>26</v>
      </c>
      <c r="J18" s="31">
        <v>22000000</v>
      </c>
      <c r="K18" s="31">
        <v>5500000</v>
      </c>
      <c r="L18" s="31">
        <v>27500000</v>
      </c>
      <c r="M18" s="31">
        <v>1100000</v>
      </c>
      <c r="O18" s="137"/>
      <c r="P18" s="138"/>
      <c r="Q18" s="137"/>
      <c r="R18" s="137"/>
    </row>
    <row r="19" spans="1:19" outlineLevel="3" x14ac:dyDescent="0.3">
      <c r="A19" s="1">
        <v>1</v>
      </c>
      <c r="B19" s="2" t="s">
        <v>18</v>
      </c>
      <c r="C19" s="2">
        <v>2</v>
      </c>
      <c r="D19" s="2" t="s">
        <v>27</v>
      </c>
      <c r="E19" s="3">
        <v>42694</v>
      </c>
      <c r="F19" s="2">
        <v>119</v>
      </c>
      <c r="G19" s="9" t="s">
        <v>29</v>
      </c>
      <c r="H19" s="2" t="s">
        <v>21</v>
      </c>
      <c r="I19" s="2" t="s">
        <v>26</v>
      </c>
      <c r="J19" s="30">
        <v>22000000</v>
      </c>
      <c r="K19" s="30">
        <v>5500000</v>
      </c>
      <c r="L19" s="30">
        <v>27500000</v>
      </c>
      <c r="M19" s="30">
        <v>1100000</v>
      </c>
      <c r="O19" s="139"/>
      <c r="P19" s="140"/>
    </row>
    <row r="20" spans="1:19" outlineLevel="3" x14ac:dyDescent="0.3">
      <c r="A20" s="13">
        <v>2</v>
      </c>
      <c r="B20" s="14" t="s">
        <v>30</v>
      </c>
      <c r="C20" s="14">
        <v>1</v>
      </c>
      <c r="D20" s="14" t="s">
        <v>31</v>
      </c>
      <c r="E20" s="15">
        <v>42676</v>
      </c>
      <c r="F20" s="14">
        <v>201</v>
      </c>
      <c r="G20" s="16" t="s">
        <v>32</v>
      </c>
      <c r="H20" s="14" t="s">
        <v>21</v>
      </c>
      <c r="I20" s="14" t="s">
        <v>24</v>
      </c>
      <c r="J20" s="31">
        <v>22000000</v>
      </c>
      <c r="K20" s="31">
        <v>5500000</v>
      </c>
      <c r="L20" s="31">
        <v>27500000</v>
      </c>
      <c r="M20" s="31">
        <v>1100000</v>
      </c>
      <c r="O20" s="141" t="s">
        <v>12</v>
      </c>
      <c r="P20" s="139"/>
      <c r="Q20" s="141" t="s">
        <v>218</v>
      </c>
      <c r="R20" s="139"/>
    </row>
    <row r="21" spans="1:19" outlineLevel="3" x14ac:dyDescent="0.3">
      <c r="A21" s="1">
        <v>2</v>
      </c>
      <c r="B21" s="2" t="s">
        <v>30</v>
      </c>
      <c r="C21" s="2">
        <v>1</v>
      </c>
      <c r="D21" s="2" t="s">
        <v>31</v>
      </c>
      <c r="E21" s="3">
        <v>42684</v>
      </c>
      <c r="F21" s="2">
        <v>206</v>
      </c>
      <c r="G21" s="9" t="s">
        <v>33</v>
      </c>
      <c r="H21" s="2" t="s">
        <v>21</v>
      </c>
      <c r="I21" s="2" t="s">
        <v>22</v>
      </c>
      <c r="J21" s="30">
        <v>22000000</v>
      </c>
      <c r="K21" s="30">
        <v>5500000</v>
      </c>
      <c r="L21" s="30">
        <v>27500000</v>
      </c>
      <c r="M21" s="30">
        <v>1100000</v>
      </c>
      <c r="O21" s="137"/>
      <c r="P21" s="138"/>
      <c r="Q21" s="137"/>
      <c r="R21" s="137"/>
    </row>
    <row r="22" spans="1:19" outlineLevel="3" x14ac:dyDescent="0.3">
      <c r="A22" s="13">
        <v>2</v>
      </c>
      <c r="B22" s="14" t="s">
        <v>30</v>
      </c>
      <c r="C22" s="14">
        <v>1</v>
      </c>
      <c r="D22" s="14" t="s">
        <v>31</v>
      </c>
      <c r="E22" s="15">
        <v>42686</v>
      </c>
      <c r="F22" s="14">
        <v>207</v>
      </c>
      <c r="G22" s="16" t="s">
        <v>34</v>
      </c>
      <c r="H22" s="14" t="s">
        <v>21</v>
      </c>
      <c r="I22" s="14" t="s">
        <v>35</v>
      </c>
      <c r="J22" s="31">
        <v>22000000</v>
      </c>
      <c r="K22" s="31">
        <v>5500000</v>
      </c>
      <c r="L22" s="31">
        <v>27500000</v>
      </c>
      <c r="M22" s="31">
        <v>1100000</v>
      </c>
      <c r="O22" s="137"/>
      <c r="P22" s="138"/>
      <c r="Q22" s="135" t="s">
        <v>197</v>
      </c>
      <c r="R22" s="137"/>
    </row>
    <row r="23" spans="1:19" outlineLevel="3" x14ac:dyDescent="0.3">
      <c r="A23" s="1">
        <v>2</v>
      </c>
      <c r="B23" s="2" t="s">
        <v>30</v>
      </c>
      <c r="C23" s="2">
        <v>2</v>
      </c>
      <c r="D23" s="2" t="s">
        <v>36</v>
      </c>
      <c r="E23" s="3">
        <v>42696</v>
      </c>
      <c r="F23" s="2">
        <v>214</v>
      </c>
      <c r="G23" s="9" t="s">
        <v>37</v>
      </c>
      <c r="H23" s="11" t="s">
        <v>21</v>
      </c>
      <c r="I23" s="2" t="s">
        <v>24</v>
      </c>
      <c r="J23" s="30">
        <v>22000000</v>
      </c>
      <c r="K23" s="30">
        <v>5500000</v>
      </c>
      <c r="L23" s="30">
        <v>27500000</v>
      </c>
      <c r="M23" s="30">
        <v>1100000</v>
      </c>
      <c r="O23" s="137"/>
      <c r="P23" s="138"/>
      <c r="Q23" s="137"/>
      <c r="R23" s="137"/>
    </row>
    <row r="24" spans="1:19" outlineLevel="3" x14ac:dyDescent="0.3">
      <c r="A24" s="13">
        <v>2</v>
      </c>
      <c r="B24" s="14" t="s">
        <v>30</v>
      </c>
      <c r="C24" s="14">
        <v>2</v>
      </c>
      <c r="D24" s="14" t="s">
        <v>36</v>
      </c>
      <c r="E24" s="15">
        <v>42697</v>
      </c>
      <c r="F24" s="14">
        <v>215</v>
      </c>
      <c r="G24" s="16" t="s">
        <v>38</v>
      </c>
      <c r="H24" s="14" t="s">
        <v>21</v>
      </c>
      <c r="I24" s="14" t="s">
        <v>22</v>
      </c>
      <c r="J24" s="31">
        <v>22000000</v>
      </c>
      <c r="K24" s="31">
        <v>5500000</v>
      </c>
      <c r="L24" s="31">
        <v>27500000</v>
      </c>
      <c r="M24" s="31">
        <v>1100000</v>
      </c>
      <c r="O24" s="137"/>
      <c r="P24" s="138"/>
      <c r="Q24" s="137"/>
      <c r="R24" s="137"/>
    </row>
    <row r="25" spans="1:19" outlineLevel="3" x14ac:dyDescent="0.3">
      <c r="A25" s="13">
        <v>3</v>
      </c>
      <c r="B25" s="14" t="s">
        <v>39</v>
      </c>
      <c r="C25" s="14">
        <v>1</v>
      </c>
      <c r="D25" s="14" t="s">
        <v>40</v>
      </c>
      <c r="E25" s="23">
        <v>42699</v>
      </c>
      <c r="F25" s="14">
        <v>307</v>
      </c>
      <c r="G25" s="16" t="s">
        <v>41</v>
      </c>
      <c r="H25" s="14" t="s">
        <v>21</v>
      </c>
      <c r="I25" s="14" t="s">
        <v>22</v>
      </c>
      <c r="J25" s="31">
        <v>22000000</v>
      </c>
      <c r="K25" s="31">
        <v>5500000</v>
      </c>
      <c r="L25" s="31">
        <v>27500000</v>
      </c>
      <c r="M25" s="31">
        <v>1100000</v>
      </c>
      <c r="O25" s="137"/>
      <c r="P25" s="138"/>
      <c r="Q25" s="137"/>
      <c r="R25" s="137"/>
    </row>
    <row r="26" spans="1:19" outlineLevel="3" x14ac:dyDescent="0.3">
      <c r="A26" s="1">
        <v>3</v>
      </c>
      <c r="B26" s="2" t="s">
        <v>39</v>
      </c>
      <c r="C26" s="2">
        <v>1</v>
      </c>
      <c r="D26" s="2" t="s">
        <v>40</v>
      </c>
      <c r="E26" s="4">
        <v>42704</v>
      </c>
      <c r="F26" s="2">
        <v>308</v>
      </c>
      <c r="G26" s="9" t="s">
        <v>42</v>
      </c>
      <c r="H26" s="2" t="s">
        <v>21</v>
      </c>
      <c r="I26" s="2" t="s">
        <v>22</v>
      </c>
      <c r="J26" s="30">
        <v>22000000</v>
      </c>
      <c r="K26" s="30">
        <v>5500000</v>
      </c>
      <c r="L26" s="30">
        <v>27500000</v>
      </c>
      <c r="M26" s="30">
        <v>1100000</v>
      </c>
      <c r="O26" s="137"/>
      <c r="P26" s="138"/>
      <c r="Q26" s="135" t="s">
        <v>193</v>
      </c>
      <c r="R26" s="142" t="s">
        <v>194</v>
      </c>
      <c r="S26" s="150" t="s">
        <v>195</v>
      </c>
    </row>
    <row r="27" spans="1:19" outlineLevel="3" x14ac:dyDescent="0.3">
      <c r="A27" s="13">
        <v>3</v>
      </c>
      <c r="B27" s="14" t="s">
        <v>39</v>
      </c>
      <c r="C27" s="14">
        <v>2</v>
      </c>
      <c r="D27" s="14" t="s">
        <v>43</v>
      </c>
      <c r="E27" s="15">
        <v>42676</v>
      </c>
      <c r="F27" s="14">
        <v>309</v>
      </c>
      <c r="G27" s="24" t="s">
        <v>44</v>
      </c>
      <c r="H27" s="25" t="s">
        <v>21</v>
      </c>
      <c r="I27" s="14" t="s">
        <v>22</v>
      </c>
      <c r="J27" s="31">
        <v>22000000</v>
      </c>
      <c r="K27" s="31">
        <v>5500000</v>
      </c>
      <c r="L27" s="31">
        <v>27500000</v>
      </c>
      <c r="M27" s="31">
        <v>1100000</v>
      </c>
    </row>
    <row r="28" spans="1:19" outlineLevel="3" x14ac:dyDescent="0.3">
      <c r="A28" s="1">
        <v>3</v>
      </c>
      <c r="B28" s="2" t="s">
        <v>39</v>
      </c>
      <c r="C28" s="2">
        <v>2</v>
      </c>
      <c r="D28" s="2" t="s">
        <v>43</v>
      </c>
      <c r="E28" s="3">
        <v>42676</v>
      </c>
      <c r="F28" s="2">
        <v>310</v>
      </c>
      <c r="G28" s="5" t="s">
        <v>45</v>
      </c>
      <c r="H28" s="2" t="s">
        <v>21</v>
      </c>
      <c r="I28" s="2" t="s">
        <v>26</v>
      </c>
      <c r="J28" s="30">
        <v>22000000</v>
      </c>
      <c r="K28" s="30">
        <v>5500000</v>
      </c>
      <c r="L28" s="30">
        <v>27500000</v>
      </c>
      <c r="M28" s="30">
        <v>1100000</v>
      </c>
    </row>
    <row r="29" spans="1:19" outlineLevel="3" x14ac:dyDescent="0.3">
      <c r="A29" s="13">
        <v>4</v>
      </c>
      <c r="B29" s="14" t="s">
        <v>46</v>
      </c>
      <c r="C29" s="14">
        <v>1</v>
      </c>
      <c r="D29" s="14" t="s">
        <v>47</v>
      </c>
      <c r="E29" s="23">
        <v>42677</v>
      </c>
      <c r="F29" s="14">
        <v>401</v>
      </c>
      <c r="G29" s="24" t="s">
        <v>48</v>
      </c>
      <c r="H29" s="25" t="s">
        <v>21</v>
      </c>
      <c r="I29" s="14" t="s">
        <v>35</v>
      </c>
      <c r="J29" s="31">
        <v>22000000</v>
      </c>
      <c r="K29" s="31">
        <v>5500000</v>
      </c>
      <c r="L29" s="31">
        <v>27500000</v>
      </c>
      <c r="M29" s="31">
        <v>1100000</v>
      </c>
    </row>
    <row r="30" spans="1:19" outlineLevel="3" x14ac:dyDescent="0.3">
      <c r="A30" s="1">
        <v>4</v>
      </c>
      <c r="B30" s="2" t="s">
        <v>46</v>
      </c>
      <c r="C30" s="2">
        <v>1</v>
      </c>
      <c r="D30" s="2" t="s">
        <v>47</v>
      </c>
      <c r="E30" s="4">
        <v>42679</v>
      </c>
      <c r="F30" s="2">
        <v>402</v>
      </c>
      <c r="G30" s="5" t="s">
        <v>49</v>
      </c>
      <c r="H30" s="2" t="s">
        <v>21</v>
      </c>
      <c r="I30" s="2" t="s">
        <v>26</v>
      </c>
      <c r="J30" s="30">
        <v>22000000</v>
      </c>
      <c r="K30" s="30">
        <v>5500000</v>
      </c>
      <c r="L30" s="30">
        <v>27500000</v>
      </c>
      <c r="M30" s="30">
        <v>1100000</v>
      </c>
    </row>
    <row r="31" spans="1:19" outlineLevel="3" x14ac:dyDescent="0.3">
      <c r="A31" s="13">
        <v>4</v>
      </c>
      <c r="B31" s="14" t="s">
        <v>46</v>
      </c>
      <c r="C31" s="14">
        <v>2</v>
      </c>
      <c r="D31" s="14" t="s">
        <v>50</v>
      </c>
      <c r="E31" s="23">
        <v>42678</v>
      </c>
      <c r="F31" s="14">
        <v>409</v>
      </c>
      <c r="G31" s="24" t="s">
        <v>51</v>
      </c>
      <c r="H31" s="25" t="s">
        <v>21</v>
      </c>
      <c r="I31" s="14" t="s">
        <v>22</v>
      </c>
      <c r="J31" s="31">
        <v>22000000</v>
      </c>
      <c r="K31" s="31">
        <v>5500000</v>
      </c>
      <c r="L31" s="31">
        <v>27500000</v>
      </c>
      <c r="M31" s="31">
        <v>1100000</v>
      </c>
    </row>
    <row r="32" spans="1:19" outlineLevel="3" x14ac:dyDescent="0.3">
      <c r="A32" s="1">
        <v>4</v>
      </c>
      <c r="B32" s="2" t="s">
        <v>46</v>
      </c>
      <c r="C32" s="2">
        <v>2</v>
      </c>
      <c r="D32" s="2" t="s">
        <v>50</v>
      </c>
      <c r="E32" s="4">
        <v>42680</v>
      </c>
      <c r="F32" s="2">
        <v>410</v>
      </c>
      <c r="G32" s="5" t="s">
        <v>52</v>
      </c>
      <c r="H32" s="2" t="s">
        <v>21</v>
      </c>
      <c r="I32" s="2" t="s">
        <v>24</v>
      </c>
      <c r="J32" s="30">
        <v>22000000</v>
      </c>
      <c r="K32" s="30">
        <v>5500000</v>
      </c>
      <c r="L32" s="30">
        <v>27500000</v>
      </c>
      <c r="M32" s="30">
        <v>1100000</v>
      </c>
    </row>
    <row r="33" spans="1:13" outlineLevel="3" x14ac:dyDescent="0.3">
      <c r="A33" s="13">
        <v>5</v>
      </c>
      <c r="B33" s="14" t="s">
        <v>53</v>
      </c>
      <c r="C33" s="14">
        <v>1</v>
      </c>
      <c r="D33" s="14" t="s">
        <v>54</v>
      </c>
      <c r="E33" s="23">
        <v>42678</v>
      </c>
      <c r="F33" s="14">
        <v>501</v>
      </c>
      <c r="G33" s="24" t="s">
        <v>55</v>
      </c>
      <c r="H33" s="25" t="s">
        <v>21</v>
      </c>
      <c r="I33" s="14" t="s">
        <v>35</v>
      </c>
      <c r="J33" s="31">
        <v>22000000</v>
      </c>
      <c r="K33" s="31">
        <v>5500000</v>
      </c>
      <c r="L33" s="31">
        <v>27500000</v>
      </c>
      <c r="M33" s="31">
        <v>1100000</v>
      </c>
    </row>
    <row r="34" spans="1:13" outlineLevel="3" x14ac:dyDescent="0.3">
      <c r="A34" s="26">
        <v>5</v>
      </c>
      <c r="B34" s="2" t="s">
        <v>53</v>
      </c>
      <c r="C34" s="2">
        <v>1</v>
      </c>
      <c r="D34" s="2" t="s">
        <v>54</v>
      </c>
      <c r="E34" s="4">
        <v>42680</v>
      </c>
      <c r="F34" s="2">
        <v>502</v>
      </c>
      <c r="G34" s="5" t="s">
        <v>56</v>
      </c>
      <c r="H34" s="2" t="s">
        <v>21</v>
      </c>
      <c r="I34" s="2" t="s">
        <v>24</v>
      </c>
      <c r="J34" s="30">
        <v>22000000</v>
      </c>
      <c r="K34" s="30">
        <v>5500000</v>
      </c>
      <c r="L34" s="30">
        <v>27500000</v>
      </c>
      <c r="M34" s="30">
        <v>1100000</v>
      </c>
    </row>
    <row r="35" spans="1:13" outlineLevel="3" x14ac:dyDescent="0.3">
      <c r="A35" s="13">
        <v>5</v>
      </c>
      <c r="B35" s="14" t="s">
        <v>53</v>
      </c>
      <c r="C35" s="14">
        <v>2</v>
      </c>
      <c r="D35" s="14" t="s">
        <v>57</v>
      </c>
      <c r="E35" s="15">
        <v>42676</v>
      </c>
      <c r="F35" s="14">
        <v>509</v>
      </c>
      <c r="G35" s="24" t="s">
        <v>58</v>
      </c>
      <c r="H35" s="25" t="s">
        <v>21</v>
      </c>
      <c r="I35" s="14" t="s">
        <v>24</v>
      </c>
      <c r="J35" s="31">
        <v>22000000</v>
      </c>
      <c r="K35" s="31">
        <v>5500000</v>
      </c>
      <c r="L35" s="31">
        <v>27500000</v>
      </c>
      <c r="M35" s="31">
        <v>1100000</v>
      </c>
    </row>
    <row r="36" spans="1:13" outlineLevel="3" x14ac:dyDescent="0.3">
      <c r="A36" s="1">
        <v>5</v>
      </c>
      <c r="B36" s="2" t="s">
        <v>53</v>
      </c>
      <c r="C36" s="2">
        <v>2</v>
      </c>
      <c r="D36" s="2" t="s">
        <v>57</v>
      </c>
      <c r="E36" s="3">
        <v>42676</v>
      </c>
      <c r="F36" s="2">
        <v>510</v>
      </c>
      <c r="G36" s="5" t="s">
        <v>59</v>
      </c>
      <c r="H36" s="2" t="s">
        <v>21</v>
      </c>
      <c r="I36" s="2" t="s">
        <v>22</v>
      </c>
      <c r="J36" s="30">
        <v>22000000</v>
      </c>
      <c r="K36" s="30">
        <v>5500000</v>
      </c>
      <c r="L36" s="30">
        <v>27500000</v>
      </c>
      <c r="M36" s="30">
        <v>1100000</v>
      </c>
    </row>
    <row r="37" spans="1:13" outlineLevel="2" x14ac:dyDescent="0.3">
      <c r="A37" s="1"/>
      <c r="B37" s="2"/>
      <c r="C37" s="2"/>
      <c r="D37" s="2"/>
      <c r="E37" s="3"/>
      <c r="F37" s="2"/>
      <c r="G37" s="5"/>
      <c r="H37" s="1" t="s">
        <v>219</v>
      </c>
      <c r="I37" s="2"/>
      <c r="J37" s="30"/>
      <c r="K37" s="30"/>
      <c r="L37" s="30"/>
      <c r="M37" s="30">
        <f>SUBTOTAL(1,M15:M36)</f>
        <v>1100000</v>
      </c>
    </row>
    <row r="38" spans="1:13" outlineLevel="1" x14ac:dyDescent="0.3">
      <c r="A38" s="1"/>
      <c r="B38" s="2"/>
      <c r="C38" s="2"/>
      <c r="D38" s="2"/>
      <c r="E38" s="3"/>
      <c r="F38" s="2"/>
      <c r="G38" s="5"/>
      <c r="H38" s="1" t="s">
        <v>207</v>
      </c>
      <c r="I38" s="2"/>
      <c r="J38" s="30"/>
      <c r="K38" s="30"/>
      <c r="L38" s="30">
        <f>SUBTOTAL(9,L15:L36)</f>
        <v>605000000</v>
      </c>
      <c r="M38" s="30"/>
    </row>
    <row r="39" spans="1:13" outlineLevel="3" x14ac:dyDescent="0.3">
      <c r="A39" s="1">
        <v>1</v>
      </c>
      <c r="B39" s="2" t="s">
        <v>18</v>
      </c>
      <c r="C39" s="2">
        <v>1</v>
      </c>
      <c r="D39" s="2" t="s">
        <v>19</v>
      </c>
      <c r="E39" s="3">
        <v>42685</v>
      </c>
      <c r="F39" s="2">
        <v>103</v>
      </c>
      <c r="G39" s="9" t="s">
        <v>60</v>
      </c>
      <c r="H39" s="2" t="s">
        <v>61</v>
      </c>
      <c r="I39" s="2" t="s">
        <v>26</v>
      </c>
      <c r="J39" s="30">
        <v>15000000</v>
      </c>
      <c r="K39" s="30">
        <v>3750000</v>
      </c>
      <c r="L39" s="30">
        <v>18750000</v>
      </c>
      <c r="M39" s="30">
        <v>750000</v>
      </c>
    </row>
    <row r="40" spans="1:13" outlineLevel="3" x14ac:dyDescent="0.3">
      <c r="A40" s="13">
        <v>1</v>
      </c>
      <c r="B40" s="14" t="s">
        <v>18</v>
      </c>
      <c r="C40" s="14">
        <v>1</v>
      </c>
      <c r="D40" s="14" t="s">
        <v>19</v>
      </c>
      <c r="E40" s="15">
        <v>42689</v>
      </c>
      <c r="F40" s="14">
        <v>104</v>
      </c>
      <c r="G40" s="16" t="s">
        <v>51</v>
      </c>
      <c r="H40" s="14" t="s">
        <v>61</v>
      </c>
      <c r="I40" s="14" t="s">
        <v>35</v>
      </c>
      <c r="J40" s="31">
        <v>15000000</v>
      </c>
      <c r="K40" s="31">
        <v>3750000</v>
      </c>
      <c r="L40" s="31">
        <v>18750000</v>
      </c>
      <c r="M40" s="31">
        <v>750000</v>
      </c>
    </row>
    <row r="41" spans="1:13" outlineLevel="3" x14ac:dyDescent="0.3">
      <c r="A41" s="1">
        <v>1</v>
      </c>
      <c r="B41" s="2" t="s">
        <v>18</v>
      </c>
      <c r="C41" s="2">
        <v>2</v>
      </c>
      <c r="D41" s="2" t="s">
        <v>27</v>
      </c>
      <c r="E41" s="3">
        <v>42676</v>
      </c>
      <c r="F41" s="2">
        <v>111</v>
      </c>
      <c r="G41" s="9" t="s">
        <v>62</v>
      </c>
      <c r="H41" s="2" t="s">
        <v>61</v>
      </c>
      <c r="I41" s="2" t="s">
        <v>24</v>
      </c>
      <c r="J41" s="30">
        <v>15000000</v>
      </c>
      <c r="K41" s="30">
        <v>3750000</v>
      </c>
      <c r="L41" s="30">
        <v>18750000</v>
      </c>
      <c r="M41" s="30">
        <v>750000</v>
      </c>
    </row>
    <row r="42" spans="1:13" outlineLevel="3" x14ac:dyDescent="0.3">
      <c r="A42" s="13">
        <v>1</v>
      </c>
      <c r="B42" s="14" t="s">
        <v>18</v>
      </c>
      <c r="C42" s="14">
        <v>2</v>
      </c>
      <c r="D42" s="14" t="s">
        <v>27</v>
      </c>
      <c r="E42" s="15">
        <v>42677</v>
      </c>
      <c r="F42" s="14">
        <v>112</v>
      </c>
      <c r="G42" s="16" t="s">
        <v>63</v>
      </c>
      <c r="H42" s="14" t="s">
        <v>61</v>
      </c>
      <c r="I42" s="14" t="s">
        <v>22</v>
      </c>
      <c r="J42" s="31">
        <v>15000000</v>
      </c>
      <c r="K42" s="31">
        <v>3750000</v>
      </c>
      <c r="L42" s="31">
        <v>18750000</v>
      </c>
      <c r="M42" s="31">
        <v>750000</v>
      </c>
    </row>
    <row r="43" spans="1:13" outlineLevel="3" x14ac:dyDescent="0.3">
      <c r="A43" s="1">
        <v>1</v>
      </c>
      <c r="B43" s="2" t="s">
        <v>18</v>
      </c>
      <c r="C43" s="2">
        <v>2</v>
      </c>
      <c r="D43" s="2" t="s">
        <v>27</v>
      </c>
      <c r="E43" s="3">
        <v>42686</v>
      </c>
      <c r="F43" s="2">
        <v>117</v>
      </c>
      <c r="G43" s="9" t="s">
        <v>64</v>
      </c>
      <c r="H43" s="2" t="s">
        <v>61</v>
      </c>
      <c r="I43" s="2" t="s">
        <v>22</v>
      </c>
      <c r="J43" s="30">
        <v>15000000</v>
      </c>
      <c r="K43" s="30">
        <v>3750000</v>
      </c>
      <c r="L43" s="30">
        <v>18750000</v>
      </c>
      <c r="M43" s="30">
        <v>750000</v>
      </c>
    </row>
    <row r="44" spans="1:13" outlineLevel="3" x14ac:dyDescent="0.3">
      <c r="A44" s="13">
        <v>1</v>
      </c>
      <c r="B44" s="14" t="s">
        <v>18</v>
      </c>
      <c r="C44" s="14">
        <v>2</v>
      </c>
      <c r="D44" s="14" t="s">
        <v>27</v>
      </c>
      <c r="E44" s="15">
        <v>42689</v>
      </c>
      <c r="F44" s="14">
        <v>118</v>
      </c>
      <c r="G44" s="16" t="s">
        <v>65</v>
      </c>
      <c r="H44" s="14" t="s">
        <v>61</v>
      </c>
      <c r="I44" s="14" t="s">
        <v>22</v>
      </c>
      <c r="J44" s="31">
        <v>15000000</v>
      </c>
      <c r="K44" s="31">
        <v>3750000</v>
      </c>
      <c r="L44" s="31">
        <v>18750000</v>
      </c>
      <c r="M44" s="31">
        <v>750000</v>
      </c>
    </row>
    <row r="45" spans="1:13" outlineLevel="3" x14ac:dyDescent="0.3">
      <c r="A45" s="1">
        <v>2</v>
      </c>
      <c r="B45" s="2" t="s">
        <v>30</v>
      </c>
      <c r="C45" s="2">
        <v>1</v>
      </c>
      <c r="D45" s="2" t="s">
        <v>31</v>
      </c>
      <c r="E45" s="3">
        <v>42699</v>
      </c>
      <c r="F45" s="2">
        <v>208</v>
      </c>
      <c r="G45" s="9" t="s">
        <v>66</v>
      </c>
      <c r="H45" s="2" t="s">
        <v>61</v>
      </c>
      <c r="I45" s="2" t="s">
        <v>22</v>
      </c>
      <c r="J45" s="30">
        <v>15000000</v>
      </c>
      <c r="K45" s="30">
        <v>3750000</v>
      </c>
      <c r="L45" s="30">
        <v>18750000</v>
      </c>
      <c r="M45" s="30">
        <v>750000</v>
      </c>
    </row>
    <row r="46" spans="1:13" outlineLevel="3" x14ac:dyDescent="0.3">
      <c r="A46" s="13">
        <v>2</v>
      </c>
      <c r="B46" s="14" t="s">
        <v>30</v>
      </c>
      <c r="C46" s="14">
        <v>2</v>
      </c>
      <c r="D46" s="14" t="s">
        <v>36</v>
      </c>
      <c r="E46" s="15">
        <v>42677</v>
      </c>
      <c r="F46" s="14">
        <v>209</v>
      </c>
      <c r="G46" s="16" t="s">
        <v>67</v>
      </c>
      <c r="H46" s="14" t="s">
        <v>61</v>
      </c>
      <c r="I46" s="14" t="s">
        <v>22</v>
      </c>
      <c r="J46" s="31">
        <v>15000000</v>
      </c>
      <c r="K46" s="31">
        <v>3750000</v>
      </c>
      <c r="L46" s="31">
        <v>18750000</v>
      </c>
      <c r="M46" s="31">
        <v>750000</v>
      </c>
    </row>
    <row r="47" spans="1:13" outlineLevel="3" x14ac:dyDescent="0.3">
      <c r="A47" s="1">
        <v>2</v>
      </c>
      <c r="B47" s="2" t="s">
        <v>30</v>
      </c>
      <c r="C47" s="2">
        <v>2</v>
      </c>
      <c r="D47" s="2" t="s">
        <v>36</v>
      </c>
      <c r="E47" s="3">
        <v>42700</v>
      </c>
      <c r="F47" s="2">
        <v>216</v>
      </c>
      <c r="G47" s="9" t="s">
        <v>68</v>
      </c>
      <c r="H47" s="11" t="s">
        <v>61</v>
      </c>
      <c r="I47" s="2" t="s">
        <v>22</v>
      </c>
      <c r="J47" s="30">
        <v>15000000</v>
      </c>
      <c r="K47" s="30">
        <v>3750000</v>
      </c>
      <c r="L47" s="30">
        <v>18750000</v>
      </c>
      <c r="M47" s="30">
        <v>750000</v>
      </c>
    </row>
    <row r="48" spans="1:13" outlineLevel="3" x14ac:dyDescent="0.3">
      <c r="A48" s="13">
        <v>3</v>
      </c>
      <c r="B48" s="14" t="s">
        <v>39</v>
      </c>
      <c r="C48" s="14">
        <v>1</v>
      </c>
      <c r="D48" s="14" t="s">
        <v>40</v>
      </c>
      <c r="E48" s="15">
        <v>42677</v>
      </c>
      <c r="F48" s="14">
        <v>301</v>
      </c>
      <c r="G48" s="16" t="s">
        <v>69</v>
      </c>
      <c r="H48" s="14" t="s">
        <v>61</v>
      </c>
      <c r="I48" s="14" t="s">
        <v>24</v>
      </c>
      <c r="J48" s="31">
        <v>15000000</v>
      </c>
      <c r="K48" s="31">
        <v>3750000</v>
      </c>
      <c r="L48" s="31">
        <v>18750000</v>
      </c>
      <c r="M48" s="31">
        <v>750000</v>
      </c>
    </row>
    <row r="49" spans="1:13" outlineLevel="3" x14ac:dyDescent="0.3">
      <c r="A49" s="1">
        <v>3</v>
      </c>
      <c r="B49" s="2" t="s">
        <v>39</v>
      </c>
      <c r="C49" s="2">
        <v>1</v>
      </c>
      <c r="D49" s="2" t="s">
        <v>40</v>
      </c>
      <c r="E49" s="3">
        <v>42694</v>
      </c>
      <c r="F49" s="2">
        <v>306</v>
      </c>
      <c r="G49" s="9" t="s">
        <v>70</v>
      </c>
      <c r="H49" s="2" t="s">
        <v>61</v>
      </c>
      <c r="I49" s="2" t="s">
        <v>24</v>
      </c>
      <c r="J49" s="30">
        <v>15000000</v>
      </c>
      <c r="K49" s="30">
        <v>3750000</v>
      </c>
      <c r="L49" s="30">
        <v>18750000</v>
      </c>
      <c r="M49" s="30">
        <v>750000</v>
      </c>
    </row>
    <row r="50" spans="1:13" outlineLevel="3" x14ac:dyDescent="0.3">
      <c r="A50" s="13">
        <v>3</v>
      </c>
      <c r="B50" s="14" t="s">
        <v>39</v>
      </c>
      <c r="C50" s="14">
        <v>2</v>
      </c>
      <c r="D50" s="14" t="s">
        <v>43</v>
      </c>
      <c r="E50" s="15">
        <v>42685</v>
      </c>
      <c r="F50" s="14">
        <v>311</v>
      </c>
      <c r="G50" s="24" t="s">
        <v>71</v>
      </c>
      <c r="H50" s="14" t="s">
        <v>61</v>
      </c>
      <c r="I50" s="14" t="s">
        <v>26</v>
      </c>
      <c r="J50" s="31">
        <v>15000000</v>
      </c>
      <c r="K50" s="31">
        <v>3750000</v>
      </c>
      <c r="L50" s="31">
        <v>18750000</v>
      </c>
      <c r="M50" s="31">
        <v>750000</v>
      </c>
    </row>
    <row r="51" spans="1:13" outlineLevel="3" x14ac:dyDescent="0.3">
      <c r="A51" s="1">
        <v>3</v>
      </c>
      <c r="B51" s="2" t="s">
        <v>39</v>
      </c>
      <c r="C51" s="2">
        <v>2</v>
      </c>
      <c r="D51" s="2" t="s">
        <v>43</v>
      </c>
      <c r="E51" s="3">
        <v>42689</v>
      </c>
      <c r="F51" s="2">
        <v>312</v>
      </c>
      <c r="G51" s="5" t="s">
        <v>72</v>
      </c>
      <c r="H51" s="2" t="s">
        <v>61</v>
      </c>
      <c r="I51" s="2" t="s">
        <v>22</v>
      </c>
      <c r="J51" s="30">
        <v>15000000</v>
      </c>
      <c r="K51" s="30">
        <v>3750000</v>
      </c>
      <c r="L51" s="30">
        <v>18750000</v>
      </c>
      <c r="M51" s="30">
        <v>750000</v>
      </c>
    </row>
    <row r="52" spans="1:13" outlineLevel="3" x14ac:dyDescent="0.3">
      <c r="A52" s="13">
        <v>4</v>
      </c>
      <c r="B52" s="14" t="s">
        <v>46</v>
      </c>
      <c r="C52" s="14">
        <v>1</v>
      </c>
      <c r="D52" s="14" t="s">
        <v>47</v>
      </c>
      <c r="E52" s="23">
        <v>42689</v>
      </c>
      <c r="F52" s="14">
        <v>403</v>
      </c>
      <c r="G52" s="24" t="s">
        <v>73</v>
      </c>
      <c r="H52" s="14" t="s">
        <v>61</v>
      </c>
      <c r="I52" s="14" t="s">
        <v>26</v>
      </c>
      <c r="J52" s="31">
        <v>15000000</v>
      </c>
      <c r="K52" s="31">
        <v>3750000</v>
      </c>
      <c r="L52" s="31">
        <v>18750000</v>
      </c>
      <c r="M52" s="31">
        <v>750000</v>
      </c>
    </row>
    <row r="53" spans="1:13" outlineLevel="3" x14ac:dyDescent="0.3">
      <c r="A53" s="1">
        <v>4</v>
      </c>
      <c r="B53" s="2" t="s">
        <v>46</v>
      </c>
      <c r="C53" s="2">
        <v>1</v>
      </c>
      <c r="D53" s="2" t="s">
        <v>47</v>
      </c>
      <c r="E53" s="4">
        <v>42694</v>
      </c>
      <c r="F53" s="2">
        <v>404</v>
      </c>
      <c r="G53" s="5" t="s">
        <v>74</v>
      </c>
      <c r="H53" s="2" t="s">
        <v>61</v>
      </c>
      <c r="I53" s="2" t="s">
        <v>22</v>
      </c>
      <c r="J53" s="30">
        <v>15000000</v>
      </c>
      <c r="K53" s="30">
        <v>3750000</v>
      </c>
      <c r="L53" s="30">
        <v>18750000</v>
      </c>
      <c r="M53" s="30">
        <v>750000</v>
      </c>
    </row>
    <row r="54" spans="1:13" outlineLevel="3" x14ac:dyDescent="0.3">
      <c r="A54" s="13">
        <v>4</v>
      </c>
      <c r="B54" s="14" t="s">
        <v>46</v>
      </c>
      <c r="C54" s="14">
        <v>2</v>
      </c>
      <c r="D54" s="14" t="s">
        <v>50</v>
      </c>
      <c r="E54" s="23">
        <v>42681</v>
      </c>
      <c r="F54" s="14">
        <v>411</v>
      </c>
      <c r="G54" s="24" t="s">
        <v>75</v>
      </c>
      <c r="H54" s="14" t="s">
        <v>61</v>
      </c>
      <c r="I54" s="14" t="s">
        <v>26</v>
      </c>
      <c r="J54" s="31">
        <v>15000000</v>
      </c>
      <c r="K54" s="31">
        <v>3750000</v>
      </c>
      <c r="L54" s="31">
        <v>18750000</v>
      </c>
      <c r="M54" s="31">
        <v>750000</v>
      </c>
    </row>
    <row r="55" spans="1:13" outlineLevel="3" x14ac:dyDescent="0.3">
      <c r="A55" s="1">
        <v>4</v>
      </c>
      <c r="B55" s="2" t="s">
        <v>46</v>
      </c>
      <c r="C55" s="2">
        <v>2</v>
      </c>
      <c r="D55" s="2" t="s">
        <v>50</v>
      </c>
      <c r="E55" s="4">
        <v>42691</v>
      </c>
      <c r="F55" s="2">
        <v>412</v>
      </c>
      <c r="G55" s="5" t="s">
        <v>76</v>
      </c>
      <c r="H55" s="2" t="s">
        <v>61</v>
      </c>
      <c r="I55" s="2" t="s">
        <v>26</v>
      </c>
      <c r="J55" s="30">
        <v>15000000</v>
      </c>
      <c r="K55" s="30">
        <v>3750000</v>
      </c>
      <c r="L55" s="30">
        <v>18750000</v>
      </c>
      <c r="M55" s="30">
        <v>750000</v>
      </c>
    </row>
    <row r="56" spans="1:13" outlineLevel="3" x14ac:dyDescent="0.3">
      <c r="A56" s="13">
        <v>5</v>
      </c>
      <c r="B56" s="14" t="s">
        <v>53</v>
      </c>
      <c r="C56" s="14">
        <v>1</v>
      </c>
      <c r="D56" s="14" t="s">
        <v>54</v>
      </c>
      <c r="E56" s="23">
        <v>42681</v>
      </c>
      <c r="F56" s="14">
        <v>503</v>
      </c>
      <c r="G56" s="24" t="s">
        <v>79</v>
      </c>
      <c r="H56" s="14" t="s">
        <v>61</v>
      </c>
      <c r="I56" s="14" t="s">
        <v>35</v>
      </c>
      <c r="J56" s="31">
        <v>15000000</v>
      </c>
      <c r="K56" s="31">
        <v>3750000</v>
      </c>
      <c r="L56" s="31">
        <v>18750000</v>
      </c>
      <c r="M56" s="31">
        <v>750000</v>
      </c>
    </row>
    <row r="57" spans="1:13" outlineLevel="3" x14ac:dyDescent="0.3">
      <c r="A57" s="1">
        <v>5</v>
      </c>
      <c r="B57" s="2" t="s">
        <v>53</v>
      </c>
      <c r="C57" s="2">
        <v>1</v>
      </c>
      <c r="D57" s="2" t="s">
        <v>54</v>
      </c>
      <c r="E57" s="4">
        <v>42691</v>
      </c>
      <c r="F57" s="2">
        <v>504</v>
      </c>
      <c r="G57" s="5" t="s">
        <v>80</v>
      </c>
      <c r="H57" s="2" t="s">
        <v>61</v>
      </c>
      <c r="I57" s="2" t="s">
        <v>35</v>
      </c>
      <c r="J57" s="30">
        <v>15000000</v>
      </c>
      <c r="K57" s="30">
        <v>3750000</v>
      </c>
      <c r="L57" s="30">
        <v>18750000</v>
      </c>
      <c r="M57" s="30">
        <v>750000</v>
      </c>
    </row>
    <row r="58" spans="1:13" outlineLevel="3" x14ac:dyDescent="0.3">
      <c r="A58" s="13">
        <v>5</v>
      </c>
      <c r="B58" s="14" t="s">
        <v>53</v>
      </c>
      <c r="C58" s="14">
        <v>2</v>
      </c>
      <c r="D58" s="14" t="s">
        <v>57</v>
      </c>
      <c r="E58" s="15">
        <v>42685</v>
      </c>
      <c r="F58" s="14">
        <v>511</v>
      </c>
      <c r="G58" s="24" t="s">
        <v>81</v>
      </c>
      <c r="H58" s="14" t="s">
        <v>61</v>
      </c>
      <c r="I58" s="14" t="s">
        <v>22</v>
      </c>
      <c r="J58" s="31">
        <v>15000000</v>
      </c>
      <c r="K58" s="31">
        <v>3750000</v>
      </c>
      <c r="L58" s="31">
        <v>18750000</v>
      </c>
      <c r="M58" s="31">
        <v>750000</v>
      </c>
    </row>
    <row r="59" spans="1:13" outlineLevel="3" x14ac:dyDescent="0.3">
      <c r="A59" s="1">
        <v>5</v>
      </c>
      <c r="B59" s="2" t="s">
        <v>53</v>
      </c>
      <c r="C59" s="2">
        <v>2</v>
      </c>
      <c r="D59" s="2" t="s">
        <v>57</v>
      </c>
      <c r="E59" s="3">
        <v>42689</v>
      </c>
      <c r="F59" s="2">
        <v>512</v>
      </c>
      <c r="G59" s="5" t="s">
        <v>82</v>
      </c>
      <c r="H59" s="2" t="s">
        <v>61</v>
      </c>
      <c r="I59" s="2" t="s">
        <v>22</v>
      </c>
      <c r="J59" s="30">
        <v>15000000</v>
      </c>
      <c r="K59" s="30">
        <v>3750000</v>
      </c>
      <c r="L59" s="30">
        <v>18750000</v>
      </c>
      <c r="M59" s="30">
        <v>750000</v>
      </c>
    </row>
    <row r="60" spans="1:13" outlineLevel="2" x14ac:dyDescent="0.3">
      <c r="A60" s="1"/>
      <c r="B60" s="2"/>
      <c r="C60" s="2"/>
      <c r="D60" s="2"/>
      <c r="E60" s="3"/>
      <c r="F60" s="2"/>
      <c r="G60" s="5"/>
      <c r="H60" s="1" t="s">
        <v>220</v>
      </c>
      <c r="I60" s="2"/>
      <c r="J60" s="30"/>
      <c r="K60" s="30"/>
      <c r="L60" s="30"/>
      <c r="M60" s="30">
        <f>SUBTOTAL(1,M39:M59)</f>
        <v>750000</v>
      </c>
    </row>
    <row r="61" spans="1:13" outlineLevel="1" x14ac:dyDescent="0.3">
      <c r="A61" s="1"/>
      <c r="B61" s="2"/>
      <c r="C61" s="2"/>
      <c r="D61" s="2"/>
      <c r="E61" s="3"/>
      <c r="F61" s="2"/>
      <c r="G61" s="5"/>
      <c r="H61" s="1" t="s">
        <v>208</v>
      </c>
      <c r="I61" s="2"/>
      <c r="J61" s="30"/>
      <c r="K61" s="30"/>
      <c r="L61" s="30">
        <f>SUBTOTAL(9,L39:L59)</f>
        <v>393750000</v>
      </c>
      <c r="M61" s="30"/>
    </row>
    <row r="62" spans="1:13" outlineLevel="3" x14ac:dyDescent="0.3">
      <c r="A62" s="1">
        <v>1</v>
      </c>
      <c r="B62" s="2" t="s">
        <v>18</v>
      </c>
      <c r="C62" s="2">
        <v>1</v>
      </c>
      <c r="D62" s="2" t="s">
        <v>19</v>
      </c>
      <c r="E62" s="3">
        <v>42696</v>
      </c>
      <c r="F62" s="2">
        <v>105</v>
      </c>
      <c r="G62" s="9" t="s">
        <v>83</v>
      </c>
      <c r="H62" s="2" t="s">
        <v>84</v>
      </c>
      <c r="I62" s="2" t="s">
        <v>22</v>
      </c>
      <c r="J62" s="30">
        <v>14000000</v>
      </c>
      <c r="K62" s="30">
        <v>3500000</v>
      </c>
      <c r="L62" s="30">
        <v>17500000</v>
      </c>
      <c r="M62" s="30">
        <v>700000</v>
      </c>
    </row>
    <row r="63" spans="1:13" outlineLevel="3" x14ac:dyDescent="0.3">
      <c r="A63" s="13">
        <v>1</v>
      </c>
      <c r="B63" s="14" t="s">
        <v>18</v>
      </c>
      <c r="C63" s="14">
        <v>1</v>
      </c>
      <c r="D63" s="14" t="s">
        <v>19</v>
      </c>
      <c r="E63" s="15">
        <v>42698</v>
      </c>
      <c r="F63" s="14">
        <v>106</v>
      </c>
      <c r="G63" s="16" t="s">
        <v>85</v>
      </c>
      <c r="H63" s="14" t="s">
        <v>84</v>
      </c>
      <c r="I63" s="14" t="s">
        <v>22</v>
      </c>
      <c r="J63" s="31">
        <v>14000000</v>
      </c>
      <c r="K63" s="31">
        <v>3500000</v>
      </c>
      <c r="L63" s="31">
        <v>17500000</v>
      </c>
      <c r="M63" s="31">
        <v>700000</v>
      </c>
    </row>
    <row r="64" spans="1:13" outlineLevel="3" x14ac:dyDescent="0.3">
      <c r="A64" s="1">
        <v>1</v>
      </c>
      <c r="B64" s="2" t="s">
        <v>18</v>
      </c>
      <c r="C64" s="2">
        <v>2</v>
      </c>
      <c r="D64" s="2" t="s">
        <v>27</v>
      </c>
      <c r="E64" s="3">
        <v>42679</v>
      </c>
      <c r="F64" s="2">
        <v>113</v>
      </c>
      <c r="G64" s="9" t="s">
        <v>86</v>
      </c>
      <c r="H64" s="2" t="s">
        <v>84</v>
      </c>
      <c r="I64" s="2" t="s">
        <v>22</v>
      </c>
      <c r="J64" s="30">
        <v>14000000</v>
      </c>
      <c r="K64" s="30">
        <v>3500000</v>
      </c>
      <c r="L64" s="30">
        <v>17500000</v>
      </c>
      <c r="M64" s="30">
        <v>700000</v>
      </c>
    </row>
    <row r="65" spans="1:13" outlineLevel="3" x14ac:dyDescent="0.3">
      <c r="A65" s="13">
        <v>1</v>
      </c>
      <c r="B65" s="14" t="s">
        <v>18</v>
      </c>
      <c r="C65" s="14">
        <v>2</v>
      </c>
      <c r="D65" s="14" t="s">
        <v>27</v>
      </c>
      <c r="E65" s="15">
        <v>42680</v>
      </c>
      <c r="F65" s="14">
        <v>114</v>
      </c>
      <c r="G65" s="16" t="s">
        <v>87</v>
      </c>
      <c r="H65" s="14" t="s">
        <v>84</v>
      </c>
      <c r="I65" s="14" t="s">
        <v>22</v>
      </c>
      <c r="J65" s="31">
        <v>14000000</v>
      </c>
      <c r="K65" s="31">
        <v>3500000</v>
      </c>
      <c r="L65" s="31">
        <v>17500000</v>
      </c>
      <c r="M65" s="31">
        <v>700000</v>
      </c>
    </row>
    <row r="66" spans="1:13" outlineLevel="3" x14ac:dyDescent="0.3">
      <c r="A66" s="1">
        <v>2</v>
      </c>
      <c r="B66" s="2" t="s">
        <v>30</v>
      </c>
      <c r="C66" s="2">
        <v>1</v>
      </c>
      <c r="D66" s="2" t="s">
        <v>31</v>
      </c>
      <c r="E66" s="3">
        <v>42676</v>
      </c>
      <c r="F66" s="2">
        <v>202</v>
      </c>
      <c r="G66" s="9" t="s">
        <v>88</v>
      </c>
      <c r="H66" s="2" t="s">
        <v>84</v>
      </c>
      <c r="I66" s="2" t="s">
        <v>35</v>
      </c>
      <c r="J66" s="30">
        <v>14000000</v>
      </c>
      <c r="K66" s="30">
        <v>3500000</v>
      </c>
      <c r="L66" s="30">
        <v>17500000</v>
      </c>
      <c r="M66" s="30">
        <v>700000</v>
      </c>
    </row>
    <row r="67" spans="1:13" outlineLevel="3" x14ac:dyDescent="0.3">
      <c r="A67" s="13">
        <v>2</v>
      </c>
      <c r="B67" s="14" t="s">
        <v>30</v>
      </c>
      <c r="C67" s="14">
        <v>1</v>
      </c>
      <c r="D67" s="14" t="s">
        <v>31</v>
      </c>
      <c r="E67" s="15">
        <v>42677</v>
      </c>
      <c r="F67" s="14">
        <v>203</v>
      </c>
      <c r="G67" s="16" t="s">
        <v>89</v>
      </c>
      <c r="H67" s="14" t="s">
        <v>84</v>
      </c>
      <c r="I67" s="14" t="s">
        <v>22</v>
      </c>
      <c r="J67" s="31">
        <v>14000000</v>
      </c>
      <c r="K67" s="31">
        <v>3500000</v>
      </c>
      <c r="L67" s="31">
        <v>17500000</v>
      </c>
      <c r="M67" s="31">
        <v>700000</v>
      </c>
    </row>
    <row r="68" spans="1:13" outlineLevel="3" x14ac:dyDescent="0.3">
      <c r="A68" s="1">
        <v>2</v>
      </c>
      <c r="B68" s="2" t="s">
        <v>30</v>
      </c>
      <c r="C68" s="2">
        <v>2</v>
      </c>
      <c r="D68" s="2" t="s">
        <v>36</v>
      </c>
      <c r="E68" s="3">
        <v>42679</v>
      </c>
      <c r="F68" s="2">
        <v>210</v>
      </c>
      <c r="G68" s="9" t="s">
        <v>90</v>
      </c>
      <c r="H68" s="2" t="s">
        <v>84</v>
      </c>
      <c r="I68" s="2" t="s">
        <v>24</v>
      </c>
      <c r="J68" s="30">
        <v>14000000</v>
      </c>
      <c r="K68" s="30">
        <v>3500000</v>
      </c>
      <c r="L68" s="30">
        <v>17500000</v>
      </c>
      <c r="M68" s="30">
        <v>700000</v>
      </c>
    </row>
    <row r="69" spans="1:13" outlineLevel="3" x14ac:dyDescent="0.3">
      <c r="A69" s="13">
        <v>2</v>
      </c>
      <c r="B69" s="14" t="s">
        <v>30</v>
      </c>
      <c r="C69" s="14">
        <v>2</v>
      </c>
      <c r="D69" s="14" t="s">
        <v>36</v>
      </c>
      <c r="E69" s="15">
        <v>42687</v>
      </c>
      <c r="F69" s="14">
        <v>211</v>
      </c>
      <c r="G69" s="16" t="s">
        <v>91</v>
      </c>
      <c r="H69" s="14" t="s">
        <v>84</v>
      </c>
      <c r="I69" s="14" t="s">
        <v>26</v>
      </c>
      <c r="J69" s="31">
        <v>14000000</v>
      </c>
      <c r="K69" s="31">
        <v>3500000</v>
      </c>
      <c r="L69" s="31">
        <v>17500000</v>
      </c>
      <c r="M69" s="31">
        <v>700000</v>
      </c>
    </row>
    <row r="70" spans="1:13" outlineLevel="3" x14ac:dyDescent="0.3">
      <c r="A70" s="1">
        <v>3</v>
      </c>
      <c r="B70" s="2" t="s">
        <v>39</v>
      </c>
      <c r="C70" s="2">
        <v>1</v>
      </c>
      <c r="D70" s="2" t="s">
        <v>40</v>
      </c>
      <c r="E70" s="3">
        <v>42678</v>
      </c>
      <c r="F70" s="2">
        <v>302</v>
      </c>
      <c r="G70" s="9" t="s">
        <v>92</v>
      </c>
      <c r="H70" s="11" t="s">
        <v>84</v>
      </c>
      <c r="I70" s="2" t="s">
        <v>35</v>
      </c>
      <c r="J70" s="30">
        <v>14000000</v>
      </c>
      <c r="K70" s="30">
        <v>3500000</v>
      </c>
      <c r="L70" s="30">
        <v>17500000</v>
      </c>
      <c r="M70" s="30">
        <v>700000</v>
      </c>
    </row>
    <row r="71" spans="1:13" outlineLevel="3" x14ac:dyDescent="0.3">
      <c r="A71" s="13">
        <v>3</v>
      </c>
      <c r="B71" s="14" t="s">
        <v>39</v>
      </c>
      <c r="C71" s="14">
        <v>1</v>
      </c>
      <c r="D71" s="14" t="s">
        <v>40</v>
      </c>
      <c r="E71" s="15">
        <v>42684</v>
      </c>
      <c r="F71" s="14">
        <v>303</v>
      </c>
      <c r="G71" s="16" t="s">
        <v>77</v>
      </c>
      <c r="H71" s="14" t="s">
        <v>84</v>
      </c>
      <c r="I71" s="14" t="s">
        <v>35</v>
      </c>
      <c r="J71" s="31">
        <v>14000000</v>
      </c>
      <c r="K71" s="31">
        <v>3500000</v>
      </c>
      <c r="L71" s="31">
        <v>17500000</v>
      </c>
      <c r="M71" s="31">
        <v>700000</v>
      </c>
    </row>
    <row r="72" spans="1:13" outlineLevel="3" x14ac:dyDescent="0.3">
      <c r="A72" s="13">
        <v>3</v>
      </c>
      <c r="B72" s="14" t="s">
        <v>39</v>
      </c>
      <c r="C72" s="14">
        <v>2</v>
      </c>
      <c r="D72" s="14" t="s">
        <v>43</v>
      </c>
      <c r="E72" s="15">
        <v>42696</v>
      </c>
      <c r="F72" s="14">
        <v>313</v>
      </c>
      <c r="G72" s="24" t="s">
        <v>93</v>
      </c>
      <c r="H72" s="14" t="s">
        <v>84</v>
      </c>
      <c r="I72" s="14" t="s">
        <v>22</v>
      </c>
      <c r="J72" s="31">
        <v>14000000</v>
      </c>
      <c r="K72" s="31">
        <v>3500000</v>
      </c>
      <c r="L72" s="31">
        <v>17500000</v>
      </c>
      <c r="M72" s="31">
        <v>700000</v>
      </c>
    </row>
    <row r="73" spans="1:13" outlineLevel="3" x14ac:dyDescent="0.3">
      <c r="A73" s="1">
        <v>3</v>
      </c>
      <c r="B73" s="2" t="s">
        <v>39</v>
      </c>
      <c r="C73" s="2">
        <v>2</v>
      </c>
      <c r="D73" s="2" t="s">
        <v>43</v>
      </c>
      <c r="E73" s="3">
        <v>42698</v>
      </c>
      <c r="F73" s="2">
        <v>314</v>
      </c>
      <c r="G73" s="5" t="s">
        <v>94</v>
      </c>
      <c r="H73" s="2" t="s">
        <v>84</v>
      </c>
      <c r="I73" s="2" t="s">
        <v>22</v>
      </c>
      <c r="J73" s="30">
        <v>14000000</v>
      </c>
      <c r="K73" s="30">
        <v>3500000</v>
      </c>
      <c r="L73" s="30">
        <v>17500000</v>
      </c>
      <c r="M73" s="30">
        <v>700000</v>
      </c>
    </row>
    <row r="74" spans="1:13" outlineLevel="3" x14ac:dyDescent="0.3">
      <c r="A74" s="13">
        <v>4</v>
      </c>
      <c r="B74" s="14" t="s">
        <v>46</v>
      </c>
      <c r="C74" s="14">
        <v>1</v>
      </c>
      <c r="D74" s="14" t="s">
        <v>47</v>
      </c>
      <c r="E74" s="23">
        <v>42696</v>
      </c>
      <c r="F74" s="14">
        <v>405</v>
      </c>
      <c r="G74" s="24" t="s">
        <v>95</v>
      </c>
      <c r="H74" s="14" t="s">
        <v>84</v>
      </c>
      <c r="I74" s="14" t="s">
        <v>22</v>
      </c>
      <c r="J74" s="31">
        <v>14000000</v>
      </c>
      <c r="K74" s="31">
        <v>3500000</v>
      </c>
      <c r="L74" s="31">
        <v>17500000</v>
      </c>
      <c r="M74" s="31">
        <v>700000</v>
      </c>
    </row>
    <row r="75" spans="1:13" outlineLevel="3" x14ac:dyDescent="0.3">
      <c r="A75" s="1">
        <v>4</v>
      </c>
      <c r="B75" s="2" t="s">
        <v>46</v>
      </c>
      <c r="C75" s="2">
        <v>1</v>
      </c>
      <c r="D75" s="2" t="s">
        <v>47</v>
      </c>
      <c r="E75" s="4">
        <v>42697</v>
      </c>
      <c r="F75" s="2">
        <v>406</v>
      </c>
      <c r="G75" s="5" t="s">
        <v>83</v>
      </c>
      <c r="H75" s="2" t="s">
        <v>84</v>
      </c>
      <c r="I75" s="2" t="s">
        <v>22</v>
      </c>
      <c r="J75" s="30">
        <v>14000000</v>
      </c>
      <c r="K75" s="30">
        <v>3500000</v>
      </c>
      <c r="L75" s="30">
        <v>17500000</v>
      </c>
      <c r="M75" s="30">
        <v>700000</v>
      </c>
    </row>
    <row r="76" spans="1:13" outlineLevel="3" x14ac:dyDescent="0.3">
      <c r="A76" s="13">
        <v>4</v>
      </c>
      <c r="B76" s="14" t="s">
        <v>46</v>
      </c>
      <c r="C76" s="14">
        <v>2</v>
      </c>
      <c r="D76" s="14" t="s">
        <v>50</v>
      </c>
      <c r="E76" s="23">
        <v>42695</v>
      </c>
      <c r="F76" s="14">
        <v>413</v>
      </c>
      <c r="G76" s="24" t="s">
        <v>96</v>
      </c>
      <c r="H76" s="14" t="s">
        <v>84</v>
      </c>
      <c r="I76" s="14" t="s">
        <v>26</v>
      </c>
      <c r="J76" s="31">
        <v>14000000</v>
      </c>
      <c r="K76" s="31">
        <v>3500000</v>
      </c>
      <c r="L76" s="31">
        <v>17500000</v>
      </c>
      <c r="M76" s="31">
        <v>700000</v>
      </c>
    </row>
    <row r="77" spans="1:13" outlineLevel="3" x14ac:dyDescent="0.3">
      <c r="A77" s="1">
        <v>4</v>
      </c>
      <c r="B77" s="2" t="s">
        <v>46</v>
      </c>
      <c r="C77" s="2">
        <v>2</v>
      </c>
      <c r="D77" s="2" t="s">
        <v>50</v>
      </c>
      <c r="E77" s="4">
        <v>42701</v>
      </c>
      <c r="F77" s="2">
        <v>414</v>
      </c>
      <c r="G77" s="5" t="s">
        <v>97</v>
      </c>
      <c r="H77" s="2" t="s">
        <v>84</v>
      </c>
      <c r="I77" s="2" t="s">
        <v>22</v>
      </c>
      <c r="J77" s="30">
        <v>14000000</v>
      </c>
      <c r="K77" s="30">
        <v>3500000</v>
      </c>
      <c r="L77" s="30">
        <v>17500000</v>
      </c>
      <c r="M77" s="30">
        <v>700000</v>
      </c>
    </row>
    <row r="78" spans="1:13" outlineLevel="3" x14ac:dyDescent="0.3">
      <c r="A78" s="13">
        <v>5</v>
      </c>
      <c r="B78" s="14" t="s">
        <v>53</v>
      </c>
      <c r="C78" s="14">
        <v>1</v>
      </c>
      <c r="D78" s="14" t="s">
        <v>54</v>
      </c>
      <c r="E78" s="23">
        <v>42695</v>
      </c>
      <c r="F78" s="14">
        <v>505</v>
      </c>
      <c r="G78" s="24" t="s">
        <v>98</v>
      </c>
      <c r="H78" s="14" t="s">
        <v>84</v>
      </c>
      <c r="I78" s="14" t="s">
        <v>26</v>
      </c>
      <c r="J78" s="31">
        <v>14000000</v>
      </c>
      <c r="K78" s="31">
        <v>3500000</v>
      </c>
      <c r="L78" s="31">
        <v>17500000</v>
      </c>
      <c r="M78" s="31">
        <v>700000</v>
      </c>
    </row>
    <row r="79" spans="1:13" outlineLevel="3" x14ac:dyDescent="0.3">
      <c r="A79" s="1">
        <v>5</v>
      </c>
      <c r="B79" s="2" t="s">
        <v>53</v>
      </c>
      <c r="C79" s="2">
        <v>1</v>
      </c>
      <c r="D79" s="2" t="s">
        <v>54</v>
      </c>
      <c r="E79" s="4">
        <v>42701</v>
      </c>
      <c r="F79" s="2">
        <v>506</v>
      </c>
      <c r="G79" s="5" t="s">
        <v>99</v>
      </c>
      <c r="H79" s="2" t="s">
        <v>84</v>
      </c>
      <c r="I79" s="2" t="s">
        <v>26</v>
      </c>
      <c r="J79" s="30">
        <v>14000000</v>
      </c>
      <c r="K79" s="30">
        <v>3500000</v>
      </c>
      <c r="L79" s="30">
        <v>17500000</v>
      </c>
      <c r="M79" s="30">
        <v>700000</v>
      </c>
    </row>
    <row r="80" spans="1:13" outlineLevel="3" x14ac:dyDescent="0.3">
      <c r="A80" s="13">
        <v>5</v>
      </c>
      <c r="B80" s="14" t="s">
        <v>53</v>
      </c>
      <c r="C80" s="14">
        <v>2</v>
      </c>
      <c r="D80" s="14" t="s">
        <v>57</v>
      </c>
      <c r="E80" s="15">
        <v>42696</v>
      </c>
      <c r="F80" s="14">
        <v>513</v>
      </c>
      <c r="G80" s="24" t="s">
        <v>100</v>
      </c>
      <c r="H80" s="14" t="s">
        <v>84</v>
      </c>
      <c r="I80" s="14" t="s">
        <v>26</v>
      </c>
      <c r="J80" s="31">
        <v>14000000</v>
      </c>
      <c r="K80" s="31">
        <v>3500000</v>
      </c>
      <c r="L80" s="31">
        <v>17500000</v>
      </c>
      <c r="M80" s="31">
        <v>700000</v>
      </c>
    </row>
    <row r="81" spans="1:13" outlineLevel="3" x14ac:dyDescent="0.3">
      <c r="A81" s="1">
        <v>5</v>
      </c>
      <c r="B81" s="2" t="s">
        <v>53</v>
      </c>
      <c r="C81" s="2">
        <v>2</v>
      </c>
      <c r="D81" s="2" t="s">
        <v>57</v>
      </c>
      <c r="E81" s="3">
        <v>42698</v>
      </c>
      <c r="F81" s="2">
        <v>514</v>
      </c>
      <c r="G81" s="5" t="s">
        <v>101</v>
      </c>
      <c r="H81" s="2" t="s">
        <v>84</v>
      </c>
      <c r="I81" s="2" t="s">
        <v>26</v>
      </c>
      <c r="J81" s="30">
        <v>14000000</v>
      </c>
      <c r="K81" s="30">
        <v>3500000</v>
      </c>
      <c r="L81" s="30">
        <v>17500000</v>
      </c>
      <c r="M81" s="30">
        <v>700000</v>
      </c>
    </row>
    <row r="82" spans="1:13" outlineLevel="2" x14ac:dyDescent="0.3">
      <c r="A82" s="1"/>
      <c r="B82" s="2"/>
      <c r="C82" s="2"/>
      <c r="D82" s="2"/>
      <c r="E82" s="3"/>
      <c r="F82" s="2"/>
      <c r="G82" s="5"/>
      <c r="H82" s="1" t="s">
        <v>221</v>
      </c>
      <c r="I82" s="2"/>
      <c r="J82" s="30"/>
      <c r="K82" s="30"/>
      <c r="L82" s="30"/>
      <c r="M82" s="30">
        <f>SUBTOTAL(1,M62:M81)</f>
        <v>700000</v>
      </c>
    </row>
    <row r="83" spans="1:13" outlineLevel="1" x14ac:dyDescent="0.3">
      <c r="A83" s="1"/>
      <c r="B83" s="2"/>
      <c r="C83" s="2"/>
      <c r="D83" s="2"/>
      <c r="E83" s="3"/>
      <c r="F83" s="2"/>
      <c r="G83" s="5"/>
      <c r="H83" s="1" t="s">
        <v>209</v>
      </c>
      <c r="I83" s="2"/>
      <c r="J83" s="30"/>
      <c r="K83" s="30"/>
      <c r="L83" s="30">
        <f>SUBTOTAL(9,L62:L81)</f>
        <v>350000000</v>
      </c>
      <c r="M83" s="30"/>
    </row>
    <row r="84" spans="1:13" outlineLevel="3" x14ac:dyDescent="0.3">
      <c r="A84" s="26">
        <v>4</v>
      </c>
      <c r="B84" s="11" t="s">
        <v>46</v>
      </c>
      <c r="C84" s="11">
        <v>2</v>
      </c>
      <c r="D84" s="11" t="s">
        <v>50</v>
      </c>
      <c r="E84" s="27">
        <v>42704</v>
      </c>
      <c r="F84" s="11">
        <v>416</v>
      </c>
      <c r="G84" s="28" t="s">
        <v>77</v>
      </c>
      <c r="H84" s="14" t="s">
        <v>78</v>
      </c>
      <c r="I84" s="14" t="s">
        <v>24</v>
      </c>
      <c r="J84" s="32">
        <v>15000000</v>
      </c>
      <c r="K84" s="31">
        <v>3750000</v>
      </c>
      <c r="L84" s="31">
        <v>18750000</v>
      </c>
      <c r="M84" s="31">
        <v>750000</v>
      </c>
    </row>
    <row r="85" spans="1:13" outlineLevel="3" x14ac:dyDescent="0.3">
      <c r="A85" s="1">
        <v>1</v>
      </c>
      <c r="B85" s="2" t="s">
        <v>18</v>
      </c>
      <c r="C85" s="2">
        <v>1</v>
      </c>
      <c r="D85" s="2" t="s">
        <v>19</v>
      </c>
      <c r="E85" s="3">
        <v>42699</v>
      </c>
      <c r="F85" s="2">
        <v>107</v>
      </c>
      <c r="G85" s="9" t="s">
        <v>102</v>
      </c>
      <c r="H85" s="2" t="s">
        <v>78</v>
      </c>
      <c r="I85" s="2" t="s">
        <v>22</v>
      </c>
      <c r="J85" s="30">
        <v>10000000</v>
      </c>
      <c r="K85" s="30">
        <v>2500000</v>
      </c>
      <c r="L85" s="30">
        <v>12500000</v>
      </c>
      <c r="M85" s="30">
        <v>500000</v>
      </c>
    </row>
    <row r="86" spans="1:13" outlineLevel="3" x14ac:dyDescent="0.3">
      <c r="A86" s="13">
        <v>1</v>
      </c>
      <c r="B86" s="14" t="s">
        <v>18</v>
      </c>
      <c r="C86" s="14">
        <v>1</v>
      </c>
      <c r="D86" s="14" t="s">
        <v>19</v>
      </c>
      <c r="E86" s="15">
        <v>42700</v>
      </c>
      <c r="F86" s="14">
        <v>108</v>
      </c>
      <c r="G86" s="16" t="s">
        <v>103</v>
      </c>
      <c r="H86" s="14" t="s">
        <v>78</v>
      </c>
      <c r="I86" s="14" t="s">
        <v>22</v>
      </c>
      <c r="J86" s="31">
        <v>10000000</v>
      </c>
      <c r="K86" s="31">
        <v>2500000</v>
      </c>
      <c r="L86" s="31">
        <v>12500000</v>
      </c>
      <c r="M86" s="31">
        <v>500000</v>
      </c>
    </row>
    <row r="87" spans="1:13" outlineLevel="3" x14ac:dyDescent="0.3">
      <c r="A87" s="1">
        <v>1</v>
      </c>
      <c r="B87" s="2" t="s">
        <v>18</v>
      </c>
      <c r="C87" s="2">
        <v>2</v>
      </c>
      <c r="D87" s="2" t="s">
        <v>27</v>
      </c>
      <c r="E87" s="3">
        <v>42683</v>
      </c>
      <c r="F87" s="2">
        <v>115</v>
      </c>
      <c r="G87" s="9" t="s">
        <v>104</v>
      </c>
      <c r="H87" s="2" t="s">
        <v>78</v>
      </c>
      <c r="I87" s="2" t="s">
        <v>35</v>
      </c>
      <c r="J87" s="30">
        <v>10000000</v>
      </c>
      <c r="K87" s="30">
        <v>2500000</v>
      </c>
      <c r="L87" s="30">
        <v>12500000</v>
      </c>
      <c r="M87" s="30">
        <v>500000</v>
      </c>
    </row>
    <row r="88" spans="1:13" outlineLevel="3" x14ac:dyDescent="0.3">
      <c r="A88" s="13">
        <v>1</v>
      </c>
      <c r="B88" s="14" t="s">
        <v>18</v>
      </c>
      <c r="C88" s="14">
        <v>2</v>
      </c>
      <c r="D88" s="14" t="s">
        <v>27</v>
      </c>
      <c r="E88" s="15">
        <v>42685</v>
      </c>
      <c r="F88" s="14">
        <v>116</v>
      </c>
      <c r="G88" s="16" t="s">
        <v>105</v>
      </c>
      <c r="H88" s="14" t="s">
        <v>78</v>
      </c>
      <c r="I88" s="14" t="s">
        <v>24</v>
      </c>
      <c r="J88" s="31">
        <v>10000000</v>
      </c>
      <c r="K88" s="31">
        <v>2500000</v>
      </c>
      <c r="L88" s="31">
        <v>12500000</v>
      </c>
      <c r="M88" s="31">
        <v>500000</v>
      </c>
    </row>
    <row r="89" spans="1:13" outlineLevel="3" x14ac:dyDescent="0.3">
      <c r="A89" s="1">
        <v>2</v>
      </c>
      <c r="B89" s="2" t="s">
        <v>30</v>
      </c>
      <c r="C89" s="2">
        <v>1</v>
      </c>
      <c r="D89" s="2" t="s">
        <v>31</v>
      </c>
      <c r="E89" s="3">
        <v>42680</v>
      </c>
      <c r="F89" s="2">
        <v>204</v>
      </c>
      <c r="G89" s="9" t="s">
        <v>106</v>
      </c>
      <c r="H89" s="2" t="s">
        <v>78</v>
      </c>
      <c r="I89" s="2" t="s">
        <v>22</v>
      </c>
      <c r="J89" s="30">
        <v>10000000</v>
      </c>
      <c r="K89" s="30">
        <v>2500000</v>
      </c>
      <c r="L89" s="30">
        <v>12500000</v>
      </c>
      <c r="M89" s="30">
        <v>500000</v>
      </c>
    </row>
    <row r="90" spans="1:13" outlineLevel="3" x14ac:dyDescent="0.3">
      <c r="A90" s="13">
        <v>2</v>
      </c>
      <c r="B90" s="14" t="s">
        <v>30</v>
      </c>
      <c r="C90" s="14">
        <v>1</v>
      </c>
      <c r="D90" s="14" t="s">
        <v>31</v>
      </c>
      <c r="E90" s="15">
        <v>42681</v>
      </c>
      <c r="F90" s="14">
        <v>205</v>
      </c>
      <c r="G90" s="16" t="s">
        <v>107</v>
      </c>
      <c r="H90" s="14" t="s">
        <v>78</v>
      </c>
      <c r="I90" s="14" t="s">
        <v>24</v>
      </c>
      <c r="J90" s="31">
        <v>10000000</v>
      </c>
      <c r="K90" s="31">
        <v>2500000</v>
      </c>
      <c r="L90" s="31">
        <v>12500000</v>
      </c>
      <c r="M90" s="31">
        <v>500000</v>
      </c>
    </row>
    <row r="91" spans="1:13" outlineLevel="3" x14ac:dyDescent="0.3">
      <c r="A91" s="1">
        <v>2</v>
      </c>
      <c r="B91" s="2" t="s">
        <v>30</v>
      </c>
      <c r="C91" s="2">
        <v>2</v>
      </c>
      <c r="D91" s="2" t="s">
        <v>36</v>
      </c>
      <c r="E91" s="3">
        <v>42688</v>
      </c>
      <c r="F91" s="2">
        <v>212</v>
      </c>
      <c r="G91" s="9" t="s">
        <v>108</v>
      </c>
      <c r="H91" s="11" t="s">
        <v>78</v>
      </c>
      <c r="I91" s="11" t="s">
        <v>22</v>
      </c>
      <c r="J91" s="30">
        <v>10000000</v>
      </c>
      <c r="K91" s="30">
        <v>2500000</v>
      </c>
      <c r="L91" s="30">
        <v>12500000</v>
      </c>
      <c r="M91" s="30">
        <v>500000</v>
      </c>
    </row>
    <row r="92" spans="1:13" outlineLevel="3" x14ac:dyDescent="0.3">
      <c r="A92" s="13">
        <v>2</v>
      </c>
      <c r="B92" s="14" t="s">
        <v>30</v>
      </c>
      <c r="C92" s="14">
        <v>2</v>
      </c>
      <c r="D92" s="14" t="s">
        <v>36</v>
      </c>
      <c r="E92" s="15">
        <v>42694</v>
      </c>
      <c r="F92" s="14">
        <v>213</v>
      </c>
      <c r="G92" s="16" t="s">
        <v>109</v>
      </c>
      <c r="H92" s="14" t="s">
        <v>78</v>
      </c>
      <c r="I92" s="14" t="s">
        <v>22</v>
      </c>
      <c r="J92" s="31">
        <v>10000000</v>
      </c>
      <c r="K92" s="31">
        <v>2500000</v>
      </c>
      <c r="L92" s="31">
        <v>12500000</v>
      </c>
      <c r="M92" s="31">
        <v>500000</v>
      </c>
    </row>
    <row r="93" spans="1:13" outlineLevel="3" x14ac:dyDescent="0.3">
      <c r="A93" s="1">
        <v>3</v>
      </c>
      <c r="B93" s="2" t="s">
        <v>39</v>
      </c>
      <c r="C93" s="2">
        <v>1</v>
      </c>
      <c r="D93" s="2" t="s">
        <v>40</v>
      </c>
      <c r="E93" s="3">
        <v>42689</v>
      </c>
      <c r="F93" s="2">
        <v>304</v>
      </c>
      <c r="G93" s="9" t="s">
        <v>110</v>
      </c>
      <c r="H93" s="11" t="s">
        <v>78</v>
      </c>
      <c r="I93" s="2" t="s">
        <v>24</v>
      </c>
      <c r="J93" s="30">
        <v>10000000</v>
      </c>
      <c r="K93" s="30">
        <v>2500000</v>
      </c>
      <c r="L93" s="30">
        <v>12500000</v>
      </c>
      <c r="M93" s="30">
        <v>500000</v>
      </c>
    </row>
    <row r="94" spans="1:13" outlineLevel="3" x14ac:dyDescent="0.3">
      <c r="A94" s="13">
        <v>3</v>
      </c>
      <c r="B94" s="14" t="s">
        <v>39</v>
      </c>
      <c r="C94" s="14">
        <v>1</v>
      </c>
      <c r="D94" s="14" t="s">
        <v>40</v>
      </c>
      <c r="E94" s="15">
        <v>42690</v>
      </c>
      <c r="F94" s="14">
        <v>305</v>
      </c>
      <c r="G94" s="16" t="s">
        <v>111</v>
      </c>
      <c r="H94" s="14" t="s">
        <v>78</v>
      </c>
      <c r="I94" s="14" t="s">
        <v>24</v>
      </c>
      <c r="J94" s="31">
        <v>10000000</v>
      </c>
      <c r="K94" s="31">
        <v>2500000</v>
      </c>
      <c r="L94" s="31">
        <v>12500000</v>
      </c>
      <c r="M94" s="31">
        <v>500000</v>
      </c>
    </row>
    <row r="95" spans="1:13" outlineLevel="3" x14ac:dyDescent="0.3">
      <c r="A95" s="13">
        <v>3</v>
      </c>
      <c r="B95" s="14" t="s">
        <v>39</v>
      </c>
      <c r="C95" s="14">
        <v>2</v>
      </c>
      <c r="D95" s="14" t="s">
        <v>43</v>
      </c>
      <c r="E95" s="15">
        <v>42700</v>
      </c>
      <c r="F95" s="14">
        <v>315</v>
      </c>
      <c r="G95" s="24" t="s">
        <v>112</v>
      </c>
      <c r="H95" s="14" t="s">
        <v>78</v>
      </c>
      <c r="I95" s="14" t="s">
        <v>24</v>
      </c>
      <c r="J95" s="31">
        <v>10000000</v>
      </c>
      <c r="K95" s="31">
        <v>2500000</v>
      </c>
      <c r="L95" s="31">
        <v>12500000</v>
      </c>
      <c r="M95" s="31">
        <v>500000</v>
      </c>
    </row>
    <row r="96" spans="1:13" outlineLevel="3" x14ac:dyDescent="0.3">
      <c r="A96" s="1">
        <v>3</v>
      </c>
      <c r="B96" s="2" t="s">
        <v>39</v>
      </c>
      <c r="C96" s="2">
        <v>2</v>
      </c>
      <c r="D96" s="2" t="s">
        <v>43</v>
      </c>
      <c r="E96" s="3">
        <v>42699</v>
      </c>
      <c r="F96" s="2">
        <v>316</v>
      </c>
      <c r="G96" s="5" t="s">
        <v>113</v>
      </c>
      <c r="H96" s="2" t="s">
        <v>78</v>
      </c>
      <c r="I96" s="2" t="s">
        <v>26</v>
      </c>
      <c r="J96" s="30">
        <v>10000000</v>
      </c>
      <c r="K96" s="30">
        <v>2500000</v>
      </c>
      <c r="L96" s="30">
        <v>12500000</v>
      </c>
      <c r="M96" s="30">
        <v>500000</v>
      </c>
    </row>
    <row r="97" spans="1:13" outlineLevel="3" x14ac:dyDescent="0.3">
      <c r="A97" s="13">
        <v>4</v>
      </c>
      <c r="B97" s="14" t="s">
        <v>46</v>
      </c>
      <c r="C97" s="14">
        <v>1</v>
      </c>
      <c r="D97" s="14" t="s">
        <v>47</v>
      </c>
      <c r="E97" s="23">
        <v>42698</v>
      </c>
      <c r="F97" s="14">
        <v>407</v>
      </c>
      <c r="G97" s="24" t="s">
        <v>114</v>
      </c>
      <c r="H97" s="14" t="s">
        <v>78</v>
      </c>
      <c r="I97" s="14" t="s">
        <v>24</v>
      </c>
      <c r="J97" s="31">
        <v>10000000</v>
      </c>
      <c r="K97" s="31">
        <v>2500000</v>
      </c>
      <c r="L97" s="31">
        <v>12500000</v>
      </c>
      <c r="M97" s="31">
        <v>500000</v>
      </c>
    </row>
    <row r="98" spans="1:13" outlineLevel="3" x14ac:dyDescent="0.3">
      <c r="A98" s="1">
        <v>4</v>
      </c>
      <c r="B98" s="2" t="s">
        <v>46</v>
      </c>
      <c r="C98" s="2">
        <v>1</v>
      </c>
      <c r="D98" s="2" t="s">
        <v>47</v>
      </c>
      <c r="E98" s="3">
        <v>42699</v>
      </c>
      <c r="F98" s="2">
        <v>408</v>
      </c>
      <c r="G98" s="5" t="s">
        <v>115</v>
      </c>
      <c r="H98" s="2" t="s">
        <v>78</v>
      </c>
      <c r="I98" s="2" t="s">
        <v>24</v>
      </c>
      <c r="J98" s="30">
        <v>10000000</v>
      </c>
      <c r="K98" s="30">
        <v>2500000</v>
      </c>
      <c r="L98" s="30">
        <v>12500000</v>
      </c>
      <c r="M98" s="30">
        <v>500000</v>
      </c>
    </row>
    <row r="99" spans="1:13" outlineLevel="3" x14ac:dyDescent="0.3">
      <c r="A99" s="13">
        <v>4</v>
      </c>
      <c r="B99" s="14" t="s">
        <v>46</v>
      </c>
      <c r="C99" s="14">
        <v>2</v>
      </c>
      <c r="D99" s="14" t="s">
        <v>50</v>
      </c>
      <c r="E99" s="23">
        <v>42704</v>
      </c>
      <c r="F99" s="14">
        <v>415</v>
      </c>
      <c r="G99" s="24" t="s">
        <v>116</v>
      </c>
      <c r="H99" s="14" t="s">
        <v>78</v>
      </c>
      <c r="I99" s="14" t="s">
        <v>24</v>
      </c>
      <c r="J99" s="31">
        <v>10000000</v>
      </c>
      <c r="K99" s="31">
        <v>2500000</v>
      </c>
      <c r="L99" s="31">
        <v>12500000</v>
      </c>
      <c r="M99" s="31">
        <v>500000</v>
      </c>
    </row>
    <row r="100" spans="1:13" outlineLevel="3" x14ac:dyDescent="0.3">
      <c r="A100" s="13">
        <v>5</v>
      </c>
      <c r="B100" s="14" t="s">
        <v>53</v>
      </c>
      <c r="C100" s="14">
        <v>1</v>
      </c>
      <c r="D100" s="14" t="s">
        <v>54</v>
      </c>
      <c r="E100" s="23">
        <v>42704</v>
      </c>
      <c r="F100" s="14">
        <v>507</v>
      </c>
      <c r="G100" s="24" t="s">
        <v>117</v>
      </c>
      <c r="H100" s="14" t="s">
        <v>78</v>
      </c>
      <c r="I100" s="14" t="s">
        <v>26</v>
      </c>
      <c r="J100" s="31">
        <v>10000000</v>
      </c>
      <c r="K100" s="31">
        <v>2500000</v>
      </c>
      <c r="L100" s="31">
        <v>12500000</v>
      </c>
      <c r="M100" s="31">
        <v>500000</v>
      </c>
    </row>
    <row r="101" spans="1:13" outlineLevel="3" x14ac:dyDescent="0.3">
      <c r="A101" s="1">
        <v>5</v>
      </c>
      <c r="B101" s="2" t="s">
        <v>53</v>
      </c>
      <c r="C101" s="2">
        <v>1</v>
      </c>
      <c r="D101" s="2" t="s">
        <v>54</v>
      </c>
      <c r="E101" s="27">
        <v>42704</v>
      </c>
      <c r="F101" s="2">
        <v>508</v>
      </c>
      <c r="G101" s="5" t="s">
        <v>118</v>
      </c>
      <c r="H101" s="2" t="s">
        <v>78</v>
      </c>
      <c r="I101" s="2" t="s">
        <v>35</v>
      </c>
      <c r="J101" s="30">
        <v>10000000</v>
      </c>
      <c r="K101" s="30">
        <v>2500000</v>
      </c>
      <c r="L101" s="30">
        <v>12500000</v>
      </c>
      <c r="M101" s="30">
        <v>500000</v>
      </c>
    </row>
    <row r="102" spans="1:13" outlineLevel="3" x14ac:dyDescent="0.3">
      <c r="A102" s="13">
        <v>5</v>
      </c>
      <c r="B102" s="14" t="s">
        <v>53</v>
      </c>
      <c r="C102" s="14">
        <v>2</v>
      </c>
      <c r="D102" s="14" t="s">
        <v>57</v>
      </c>
      <c r="E102" s="15">
        <v>42700</v>
      </c>
      <c r="F102" s="14">
        <v>515</v>
      </c>
      <c r="G102" s="24" t="s">
        <v>119</v>
      </c>
      <c r="H102" s="14" t="s">
        <v>78</v>
      </c>
      <c r="I102" s="14" t="s">
        <v>26</v>
      </c>
      <c r="J102" s="31">
        <v>10000000</v>
      </c>
      <c r="K102" s="31">
        <v>2500000</v>
      </c>
      <c r="L102" s="31">
        <v>12500000</v>
      </c>
      <c r="M102" s="31">
        <v>500000</v>
      </c>
    </row>
    <row r="103" spans="1:13" outlineLevel="3" x14ac:dyDescent="0.3">
      <c r="A103" s="6">
        <v>5</v>
      </c>
      <c r="B103" s="7" t="s">
        <v>53</v>
      </c>
      <c r="C103" s="7">
        <v>2</v>
      </c>
      <c r="D103" s="7" t="s">
        <v>57</v>
      </c>
      <c r="E103" s="29">
        <v>42699</v>
      </c>
      <c r="F103" s="7">
        <v>516</v>
      </c>
      <c r="G103" s="8" t="s">
        <v>120</v>
      </c>
      <c r="H103" s="7" t="s">
        <v>78</v>
      </c>
      <c r="I103" s="7" t="s">
        <v>24</v>
      </c>
      <c r="J103" s="33">
        <v>10000000</v>
      </c>
      <c r="K103" s="33">
        <v>2500000</v>
      </c>
      <c r="L103" s="33">
        <v>12500000</v>
      </c>
      <c r="M103" s="33">
        <v>500000</v>
      </c>
    </row>
    <row r="104" spans="1:13" outlineLevel="2" x14ac:dyDescent="0.3">
      <c r="A104" s="111"/>
      <c r="B104" s="112"/>
      <c r="C104" s="112"/>
      <c r="D104" s="112"/>
      <c r="E104" s="113"/>
      <c r="F104" s="112"/>
      <c r="G104" s="119"/>
      <c r="H104" s="111" t="s">
        <v>222</v>
      </c>
      <c r="I104" s="112"/>
      <c r="J104" s="96"/>
      <c r="K104" s="96"/>
      <c r="L104" s="96"/>
      <c r="M104" s="96">
        <f>SUBTOTAL(1,M84:M103)</f>
        <v>512500</v>
      </c>
    </row>
    <row r="105" spans="1:13" outlineLevel="1" x14ac:dyDescent="0.3">
      <c r="A105" s="111"/>
      <c r="B105" s="112"/>
      <c r="C105" s="112"/>
      <c r="D105" s="112"/>
      <c r="E105" s="113"/>
      <c r="F105" s="112"/>
      <c r="G105" s="119"/>
      <c r="H105" s="111" t="s">
        <v>210</v>
      </c>
      <c r="I105" s="112"/>
      <c r="J105" s="96"/>
      <c r="K105" s="96"/>
      <c r="L105" s="96">
        <f>SUBTOTAL(9,L84:L103)</f>
        <v>256250000</v>
      </c>
      <c r="M105" s="96"/>
    </row>
    <row r="106" spans="1:13" x14ac:dyDescent="0.3">
      <c r="A106" s="111"/>
      <c r="B106" s="112"/>
      <c r="C106" s="112"/>
      <c r="D106" s="112"/>
      <c r="E106" s="113"/>
      <c r="F106" s="112"/>
      <c r="G106" s="119"/>
      <c r="H106" s="111" t="s">
        <v>216</v>
      </c>
      <c r="I106" s="112"/>
      <c r="J106" s="96"/>
      <c r="K106" s="96"/>
      <c r="L106" s="96"/>
      <c r="M106" s="96">
        <f>SUBTOTAL(1,M15:M103)</f>
        <v>773493.97590361442</v>
      </c>
    </row>
    <row r="107" spans="1:13" x14ac:dyDescent="0.3">
      <c r="A107" s="111"/>
      <c r="B107" s="112"/>
      <c r="C107" s="112"/>
      <c r="D107" s="112"/>
      <c r="E107" s="113"/>
      <c r="F107" s="112"/>
      <c r="G107" s="119"/>
      <c r="H107" s="111" t="s">
        <v>196</v>
      </c>
      <c r="I107" s="112"/>
      <c r="J107" s="96"/>
      <c r="K107" s="96"/>
      <c r="L107" s="96">
        <f>SUBTOTAL(9,L15:L103)</f>
        <v>1605000000</v>
      </c>
      <c r="M107" s="96"/>
    </row>
  </sheetData>
  <sortState ref="A15:M97">
    <sortCondition ref="H15:H97"/>
  </sortState>
  <mergeCells count="4">
    <mergeCell ref="K3:N5"/>
    <mergeCell ref="O19:P19"/>
    <mergeCell ref="O20:P20"/>
    <mergeCell ref="Q20:R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6</vt:i4>
      </vt:variant>
    </vt:vector>
  </HeadingPairs>
  <TitlesOfParts>
    <vt:vector size="20" baseType="lpstr">
      <vt:lpstr>Ejercicios graficas estadistica</vt:lpstr>
      <vt:lpstr>Práctica</vt:lpstr>
      <vt:lpstr>Ventas</vt:lpstr>
      <vt:lpstr>BdTabladinánica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'1'!Área_de_extracción</vt:lpstr>
      <vt:lpstr>'1'!Criterios</vt:lpstr>
      <vt:lpstr>'2'!Criterios</vt:lpstr>
      <vt:lpstr>'3'!Criterios</vt:lpstr>
      <vt:lpstr>'4'!Criterios</vt:lpstr>
      <vt:lpstr>'5'!Criterios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 mireya</dc:creator>
  <cp:lastModifiedBy>user</cp:lastModifiedBy>
  <dcterms:created xsi:type="dcterms:W3CDTF">2017-09-13T01:14:16Z</dcterms:created>
  <dcterms:modified xsi:type="dcterms:W3CDTF">2018-11-05T21:45:56Z</dcterms:modified>
</cp:coreProperties>
</file>